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8.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autoCompressPictures="0"/>
  <mc:AlternateContent xmlns:mc="http://schemas.openxmlformats.org/markup-compatibility/2006">
    <mc:Choice Requires="x15">
      <x15ac:absPath xmlns:x15ac="http://schemas.microsoft.com/office/spreadsheetml/2010/11/ac" url="F:\lssc_20240318\doc\iraiform\"/>
    </mc:Choice>
  </mc:AlternateContent>
  <xr:revisionPtr revIDLastSave="0" documentId="13_ncr:1_{D84B1435-B812-49E3-8A0D-CB8FAF531604}" xr6:coauthVersionLast="36" xr6:coauthVersionMax="47" xr10:uidLastSave="{00000000-0000-0000-0000-000000000000}"/>
  <bookViews>
    <workbookView xWindow="0" yWindow="0" windowWidth="23445" windowHeight="10440" tabRatio="803" xr2:uid="{4C17726F-8549-45A6-A8E9-5CD1D04D78C7}"/>
  </bookViews>
  <sheets>
    <sheet name="一括記入用シート" sheetId="53" r:id="rId1"/>
    <sheet name="核酸 " sheetId="79" r:id="rId2"/>
    <sheet name="Genotyping " sheetId="93" r:id="rId3"/>
    <sheet name="シングルセル" sheetId="82" r:id="rId4"/>
    <sheet name="蛋白質・分析化学" sheetId="89" r:id="rId5"/>
    <sheet name="生物情報" sheetId="94" r:id="rId6"/>
    <sheet name="組織化学" sheetId="91" r:id="rId7"/>
    <sheet name="光顕" sheetId="92" r:id="rId8"/>
    <sheet name="電顕" sheetId="70" r:id="rId9"/>
    <sheet name="FACS" sheetId="69" r:id="rId10"/>
  </sheets>
  <definedNames>
    <definedName name="_xlnm.Print_Area" localSheetId="9">FACS!$A$1:$T$39</definedName>
    <definedName name="_xlnm.Print_Area" localSheetId="2">'Genotyping '!$A$1:$K$43</definedName>
    <definedName name="_xlnm.Print_Area" localSheetId="3">シングルセル!$A$1:$P$50</definedName>
    <definedName name="_xlnm.Print_Area" localSheetId="1">'核酸 '!$A$1:$P$35</definedName>
    <definedName name="_xlnm.Print_Area" localSheetId="4">蛋白質・分析化学!$A$1:$K$25</definedName>
  </definedNames>
  <calcPr calcId="191028"/>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0" i="93" l="1"/>
  <c r="I9" i="93" l="1"/>
  <c r="H8" i="93"/>
  <c r="I5" i="93"/>
  <c r="H7" i="93"/>
  <c r="H6" i="93"/>
  <c r="E8" i="89"/>
  <c r="G10" i="93"/>
  <c r="D15" i="94"/>
  <c r="L13" i="94"/>
  <c r="AH16" i="91"/>
  <c r="AA16" i="91"/>
  <c r="AA15" i="91"/>
  <c r="AA14" i="91"/>
  <c r="AD12" i="91"/>
  <c r="X12" i="91"/>
  <c r="AB11" i="91"/>
  <c r="X10" i="91"/>
  <c r="L12" i="91"/>
  <c r="J11" i="91"/>
  <c r="G10" i="91"/>
  <c r="AB7" i="91"/>
  <c r="X6" i="91"/>
  <c r="J7" i="91"/>
  <c r="G6" i="91"/>
  <c r="P19" i="94"/>
  <c r="M19" i="94"/>
  <c r="M18" i="94"/>
  <c r="M17" i="94"/>
  <c r="L12" i="94"/>
  <c r="D13" i="94"/>
  <c r="D12" i="94"/>
  <c r="C11" i="94"/>
  <c r="L9" i="94"/>
  <c r="L8" i="94"/>
  <c r="D8" i="94"/>
  <c r="C7" i="94"/>
  <c r="J14" i="93"/>
  <c r="I14" i="93"/>
  <c r="I13" i="93"/>
  <c r="I12" i="93"/>
  <c r="H11" i="93"/>
  <c r="C9" i="93"/>
  <c r="C8" i="93"/>
  <c r="C5" i="93"/>
  <c r="G4" i="93"/>
  <c r="C4" i="93"/>
  <c r="X20" i="92" l="1"/>
  <c r="S20" i="92"/>
  <c r="S19" i="92"/>
  <c r="S18" i="92"/>
  <c r="O16" i="92"/>
  <c r="G16" i="92"/>
  <c r="W15" i="92"/>
  <c r="D15" i="92"/>
  <c r="Q14" i="92"/>
  <c r="D14" i="92"/>
  <c r="W10" i="92"/>
  <c r="D10" i="92"/>
  <c r="Q9" i="92"/>
  <c r="D9" i="92"/>
  <c r="L18" i="82"/>
  <c r="P14" i="69"/>
  <c r="M14" i="69"/>
  <c r="M13" i="69"/>
  <c r="M12" i="69"/>
  <c r="AC14" i="70"/>
  <c r="AG16" i="70"/>
  <c r="AC16" i="70"/>
  <c r="AC15" i="70"/>
  <c r="H11" i="89"/>
  <c r="H10" i="89"/>
  <c r="L19" i="82"/>
  <c r="N21" i="79"/>
  <c r="L21" i="79"/>
  <c r="L19" i="79"/>
  <c r="L20" i="79"/>
  <c r="F14" i="79"/>
  <c r="F9" i="82" l="1"/>
  <c r="A9" i="82"/>
  <c r="A17" i="79"/>
  <c r="F9" i="79"/>
  <c r="A9" i="79"/>
  <c r="A14" i="79" l="1"/>
  <c r="B5" i="89" l="1"/>
  <c r="I12" i="89"/>
  <c r="H12" i="89"/>
  <c r="G9" i="89"/>
  <c r="I8" i="89"/>
  <c r="B8" i="89"/>
  <c r="B7" i="89"/>
  <c r="I6" i="89"/>
  <c r="B6" i="89"/>
  <c r="I5" i="89"/>
  <c r="N20" i="82" l="1"/>
  <c r="L20" i="82"/>
  <c r="L14" i="82"/>
  <c r="H17" i="82"/>
  <c r="A14" i="82"/>
  <c r="F14" i="82"/>
  <c r="A12" i="82"/>
  <c r="A7" i="82"/>
  <c r="L9" i="82"/>
  <c r="A17" i="82"/>
  <c r="H17" i="79" l="1"/>
  <c r="L14" i="79"/>
  <c r="A12" i="79"/>
  <c r="L9" i="79"/>
  <c r="A7" i="79"/>
  <c r="Z10" i="70"/>
  <c r="Z12" i="70"/>
  <c r="AB24" i="70"/>
  <c r="W24" i="70"/>
  <c r="Z7" i="70"/>
  <c r="Z8" i="70"/>
  <c r="I7" i="70"/>
  <c r="G27" i="70"/>
  <c r="P19" i="69"/>
  <c r="M19" i="69"/>
  <c r="I8" i="70"/>
  <c r="I12" i="70"/>
  <c r="Z11" i="70"/>
  <c r="I11" i="70"/>
  <c r="I10" i="70"/>
  <c r="K11" i="69"/>
  <c r="D11" i="69"/>
  <c r="M8" i="69"/>
  <c r="I8" i="69"/>
  <c r="L9" i="69"/>
  <c r="D8" i="69"/>
  <c r="L6" i="69"/>
  <c r="K5" i="69"/>
  <c r="D5" i="69"/>
</calcChain>
</file>

<file path=xl/sharedStrings.xml><?xml version="1.0" encoding="utf-8"?>
<sst xmlns="http://schemas.openxmlformats.org/spreadsheetml/2006/main" count="758" uniqueCount="434">
  <si>
    <t>2024年度版</t>
    <rPh sb="4" eb="6">
      <t>ネンド</t>
    </rPh>
    <rPh sb="6" eb="7">
      <t>バン</t>
    </rPh>
    <phoneticPr fontId="5"/>
  </si>
  <si>
    <t>(2024.1改定）</t>
    <rPh sb="7" eb="9">
      <t>カイテイ</t>
    </rPh>
    <phoneticPr fontId="5"/>
  </si>
  <si>
    <t>一括記入用シート</t>
    <phoneticPr fontId="5"/>
  </si>
  <si>
    <t>※支援依頼書シートに必要事項を記入し、コーディネーターまたは担当者に提出してください。
このシートの各項目に入力すると、各研究支援依頼書シートの対応する項目に自動的に反映されます。</t>
    <rPh sb="0" eb="1">
      <t>キワム</t>
    </rPh>
    <rPh sb="25" eb="26">
      <t>シャ</t>
    </rPh>
    <phoneticPr fontId="5"/>
  </si>
  <si>
    <t>研究代表者</t>
    <phoneticPr fontId="5"/>
  </si>
  <si>
    <t>フリガナ[</t>
    <phoneticPr fontId="5"/>
  </si>
  <si>
    <t>]</t>
    <phoneticPr fontId="5"/>
  </si>
  <si>
    <t>研究代表者名</t>
    <rPh sb="0" eb="2">
      <t>ケンキュウ</t>
    </rPh>
    <rPh sb="2" eb="5">
      <t>ダイヒョウシャ</t>
    </rPh>
    <rPh sb="5" eb="6">
      <t>メイ</t>
    </rPh>
    <phoneticPr fontId="5"/>
  </si>
  <si>
    <t>所属</t>
    <rPh sb="0" eb="2">
      <t>ショゾク</t>
    </rPh>
    <phoneticPr fontId="5"/>
  </si>
  <si>
    <t>教職員番号</t>
    <rPh sb="0" eb="3">
      <t>キョウショクイン</t>
    </rPh>
    <rPh sb="3" eb="5">
      <t>バンゴウ</t>
    </rPh>
    <phoneticPr fontId="5"/>
  </si>
  <si>
    <t>内線番号 or PHS番号</t>
    <rPh sb="0" eb="2">
      <t>ナイセン</t>
    </rPh>
    <rPh sb="2" eb="4">
      <t>バンゴウ</t>
    </rPh>
    <rPh sb="11" eb="13">
      <t>バンゴウ</t>
    </rPh>
    <phoneticPr fontId="5"/>
  </si>
  <si>
    <t>メールアドレス</t>
    <phoneticPr fontId="5"/>
  </si>
  <si>
    <t>利用費請求先</t>
    <phoneticPr fontId="5"/>
  </si>
  <si>
    <t>氏名</t>
    <rPh sb="0" eb="2">
      <t>シメイ</t>
    </rPh>
    <phoneticPr fontId="5"/>
  </si>
  <si>
    <t>教職員・学籍番号</t>
    <rPh sb="0" eb="3">
      <t>キョウショクイン</t>
    </rPh>
    <rPh sb="4" eb="6">
      <t>ガクセキ</t>
    </rPh>
    <rPh sb="6" eb="8">
      <t>バンゴウ</t>
    </rPh>
    <phoneticPr fontId="5"/>
  </si>
  <si>
    <t>研究担当者</t>
    <phoneticPr fontId="5"/>
  </si>
  <si>
    <t>研究担当者名</t>
    <rPh sb="0" eb="2">
      <t>ケンキュウ</t>
    </rPh>
    <rPh sb="2" eb="5">
      <t>タントウシャ</t>
    </rPh>
    <rPh sb="5" eb="6">
      <t>メイ</t>
    </rPh>
    <phoneticPr fontId="5"/>
  </si>
  <si>
    <t>研究課題：</t>
    <rPh sb="0" eb="2">
      <t>ケンキュウ</t>
    </rPh>
    <rPh sb="2" eb="4">
      <t>カダイ</t>
    </rPh>
    <phoneticPr fontId="5"/>
  </si>
  <si>
    <t>遺伝子組換え実験　承認番号</t>
    <rPh sb="0" eb="3">
      <t>イデンシ</t>
    </rPh>
    <rPh sb="3" eb="4">
      <t>ク</t>
    </rPh>
    <rPh sb="4" eb="5">
      <t>カ</t>
    </rPh>
    <rPh sb="6" eb="8">
      <t>ジッケン</t>
    </rPh>
    <rPh sb="9" eb="11">
      <t>ショウニン</t>
    </rPh>
    <rPh sb="11" eb="13">
      <t>バンゴウ</t>
    </rPh>
    <phoneticPr fontId="5"/>
  </si>
  <si>
    <t>動物実験計画書　承認番号</t>
    <rPh sb="0" eb="2">
      <t>ドウブツ</t>
    </rPh>
    <rPh sb="2" eb="4">
      <t>ジッケン</t>
    </rPh>
    <rPh sb="4" eb="7">
      <t>ケイカクショ</t>
    </rPh>
    <rPh sb="8" eb="10">
      <t>ショウニン</t>
    </rPh>
    <rPh sb="10" eb="12">
      <t>バンゴウ</t>
    </rPh>
    <phoneticPr fontId="5"/>
  </si>
  <si>
    <t>臨床研究審査委員会：臨審査（受）　第</t>
    <rPh sb="0" eb="2">
      <t>リンショウ</t>
    </rPh>
    <rPh sb="2" eb="4">
      <t>ケンキュウ</t>
    </rPh>
    <rPh sb="4" eb="6">
      <t>シンサ</t>
    </rPh>
    <rPh sb="6" eb="9">
      <t>イインカイ</t>
    </rPh>
    <rPh sb="10" eb="11">
      <t>リン</t>
    </rPh>
    <rPh sb="11" eb="13">
      <t>シンサ</t>
    </rPh>
    <rPh sb="14" eb="15">
      <t>ウケ</t>
    </rPh>
    <rPh sb="17" eb="18">
      <t>ダイ</t>
    </rPh>
    <phoneticPr fontId="5"/>
  </si>
  <si>
    <t>-</t>
    <phoneticPr fontId="5"/>
  </si>
  <si>
    <t>号</t>
    <rPh sb="0" eb="1">
      <t>ゴウ</t>
    </rPh>
    <phoneticPr fontId="5"/>
  </si>
  <si>
    <r>
      <t xml:space="preserve">                      
</t>
    </r>
    <r>
      <rPr>
        <b/>
        <sz val="12"/>
        <rFont val="ＭＳ Ｐゴシック"/>
        <family val="3"/>
        <charset val="128"/>
      </rPr>
      <t>生命科学統合支援センター利用者の皆様へ研究成果報告のお願い</t>
    </r>
    <r>
      <rPr>
        <sz val="11"/>
        <rFont val="ＭＳ Ｐゴシック"/>
        <family val="3"/>
        <charset val="128"/>
      </rPr>
      <t xml:space="preserve">
センターを利用して得られた研究成果を学会発表や学術論文などで公表する際は、
当センターの施設・機器を使用した事を明示していただくようお願いします。
特に、論文等の刊行物で公表される場合には、謝辞 （Acknowledgement）等に記載していただくとともに、
研究成果報告フォームよりお知らせください。
研究成果報告フォーム http://gijutsu.ihs.u-tokai.ac.jp/gyoseki.html
※2022年7月より、メール・事務室提出からオンライン提出(forms)に変わりました。
共同利用機器・設備の拡充および皆様のニーズに沿った研究支援のため、ご協力をお願いいたします。
</t>
    </r>
    <rPh sb="42" eb="44">
      <t>ケンキュウ</t>
    </rPh>
    <rPh sb="44" eb="46">
      <t>セイカ</t>
    </rPh>
    <rPh sb="46" eb="48">
      <t>ホウコク</t>
    </rPh>
    <phoneticPr fontId="5"/>
  </si>
  <si>
    <t>研究支援受付日　      　   　年　    　月　   　日</t>
    <rPh sb="0" eb="2">
      <t>ケンキュウ</t>
    </rPh>
    <rPh sb="2" eb="4">
      <t>シエン</t>
    </rPh>
    <rPh sb="4" eb="7">
      <t>ウケツケビ</t>
    </rPh>
    <rPh sb="19" eb="20">
      <t>ネン</t>
    </rPh>
    <rPh sb="26" eb="27">
      <t>ガツ</t>
    </rPh>
    <rPh sb="32" eb="33">
      <t>ニチ</t>
    </rPh>
    <phoneticPr fontId="5"/>
  </si>
  <si>
    <t>NO．2024A-</t>
    <phoneticPr fontId="5"/>
  </si>
  <si>
    <t>核酸実験　 研究支援依頼書</t>
    <rPh sb="0" eb="2">
      <t>カクサン</t>
    </rPh>
    <rPh sb="2" eb="4">
      <t xml:space="preserve">ジッケン </t>
    </rPh>
    <phoneticPr fontId="5"/>
  </si>
  <si>
    <t>]</t>
  </si>
  <si>
    <t>利用費請求先:</t>
  </si>
  <si>
    <t>所属:</t>
  </si>
  <si>
    <t>教職員・学籍番号:</t>
  </si>
  <si>
    <t/>
  </si>
  <si>
    <t>研究担当者:</t>
  </si>
  <si>
    <t>TEL:</t>
  </si>
  <si>
    <t>E-mail:</t>
  </si>
  <si>
    <t>遺伝子組換え実験　承認番号</t>
    <phoneticPr fontId="24"/>
  </si>
  <si>
    <t>臨床研究審査委員会 ：臨審査(受) 第</t>
    <phoneticPr fontId="24"/>
  </si>
  <si>
    <t>―</t>
  </si>
  <si>
    <t>（以下の詳細については支援センター担当者と打ち合わせの上、記入して下さい）</t>
    <rPh sb="33" eb="34">
      <t>クダ</t>
    </rPh>
    <phoneticPr fontId="5"/>
  </si>
  <si>
    <t>研究支援実施計画</t>
    <phoneticPr fontId="5"/>
  </si>
  <si>
    <t>開始日　           　　年　        　　月　              　　日</t>
    <rPh sb="0" eb="3">
      <t>カイシビ</t>
    </rPh>
    <rPh sb="17" eb="18">
      <t>ネン</t>
    </rPh>
    <rPh sb="30" eb="31">
      <t>ガツニチ</t>
    </rPh>
    <phoneticPr fontId="5"/>
  </si>
  <si>
    <t>研究支援担当者：</t>
    <rPh sb="0" eb="2">
      <t>ケンキュウ</t>
    </rPh>
    <rPh sb="2" eb="4">
      <t>シエン</t>
    </rPh>
    <rPh sb="4" eb="7">
      <t>タントウシャ</t>
    </rPh>
    <phoneticPr fontId="5"/>
  </si>
  <si>
    <t>終了日　           　　年　        　　月　              　　日</t>
    <rPh sb="0" eb="3">
      <t>シュウリョウビ</t>
    </rPh>
    <rPh sb="17" eb="18">
      <t>ネン</t>
    </rPh>
    <rPh sb="30" eb="31">
      <t>ガツニチ</t>
    </rPh>
    <phoneticPr fontId="5"/>
  </si>
  <si>
    <r>
      <rPr>
        <sz val="9"/>
        <rFont val="ＭＳ ゴシック"/>
        <family val="3"/>
        <charset val="128"/>
      </rPr>
      <t>研究支援受付日　　</t>
    </r>
    <r>
      <rPr>
        <sz val="10"/>
        <rFont val="ＭＳ ゴシック"/>
        <family val="3"/>
        <charset val="128"/>
      </rPr>
      <t>　年　　　月　　　日</t>
    </r>
    <rPh sb="0" eb="2">
      <t>ケンキュウ</t>
    </rPh>
    <rPh sb="2" eb="4">
      <t>シエン</t>
    </rPh>
    <rPh sb="4" eb="7">
      <t>ウケツケビ</t>
    </rPh>
    <rPh sb="10" eb="11">
      <t>ネン</t>
    </rPh>
    <rPh sb="14" eb="15">
      <t>ガツ</t>
    </rPh>
    <rPh sb="18" eb="19">
      <t>ニチ</t>
    </rPh>
    <phoneticPr fontId="5"/>
  </si>
  <si>
    <r>
      <rPr>
        <sz val="18"/>
        <rFont val="ＭＳ Ｐゴシック"/>
        <family val="3"/>
        <charset val="128"/>
      </rPr>
      <t>Genotyping</t>
    </r>
    <r>
      <rPr>
        <sz val="18"/>
        <rFont val="Times New Roman"/>
        <family val="1"/>
      </rPr>
      <t xml:space="preserve">  </t>
    </r>
    <r>
      <rPr>
        <sz val="18"/>
        <rFont val="ＭＳ ゴシック"/>
        <family val="3"/>
        <charset val="128"/>
      </rPr>
      <t>研究支援依頼書</t>
    </r>
    <phoneticPr fontId="5"/>
  </si>
  <si>
    <r>
      <t>[</t>
    </r>
    <r>
      <rPr>
        <sz val="10"/>
        <rFont val="ＭＳ Ｐ明朝"/>
        <family val="1"/>
        <charset val="128"/>
      </rPr>
      <t>　フリガナ</t>
    </r>
    <phoneticPr fontId="5"/>
  </si>
  <si>
    <t>利用費請求先 :</t>
    <phoneticPr fontId="5"/>
  </si>
  <si>
    <t>教職員・学籍番号</t>
    <phoneticPr fontId="24"/>
  </si>
  <si>
    <t>TEL:</t>
    <phoneticPr fontId="24"/>
  </si>
  <si>
    <t>e-mail:</t>
    <phoneticPr fontId="5"/>
  </si>
  <si>
    <t>所属:</t>
    <phoneticPr fontId="24"/>
  </si>
  <si>
    <t>研究担当者 :</t>
    <phoneticPr fontId="5"/>
  </si>
  <si>
    <t>教職員・学籍番号:</t>
    <phoneticPr fontId="24"/>
  </si>
  <si>
    <t>開始日：　 　   年　　月　　日</t>
    <rPh sb="0" eb="3">
      <t>カイシビ</t>
    </rPh>
    <rPh sb="10" eb="11">
      <t>ネン</t>
    </rPh>
    <rPh sb="13" eb="14">
      <t>ガツ</t>
    </rPh>
    <rPh sb="16" eb="17">
      <t>ニチ</t>
    </rPh>
    <phoneticPr fontId="5"/>
  </si>
  <si>
    <t>【依頼項目】　　</t>
    <rPh sb="1" eb="3">
      <t>イライ</t>
    </rPh>
    <rPh sb="3" eb="5">
      <t>コウモク</t>
    </rPh>
    <phoneticPr fontId="5"/>
  </si>
  <si>
    <t>Genotyping（解析）</t>
    <rPh sb="11" eb="13">
      <t>カイセキ</t>
    </rPh>
    <phoneticPr fontId="5"/>
  </si>
  <si>
    <t>Genotyping（採材＋解析）</t>
    <rPh sb="11" eb="13">
      <t>サイザイ</t>
    </rPh>
    <rPh sb="14" eb="16">
      <t>カイセキ</t>
    </rPh>
    <phoneticPr fontId="5"/>
  </si>
  <si>
    <t>匹</t>
    <rPh sb="0" eb="1">
      <t>ヒキ</t>
    </rPh>
    <phoneticPr fontId="5"/>
  </si>
  <si>
    <t>Genotyping（抽出まで）</t>
    <rPh sb="0" eb="2">
      <t>チュウシュツ</t>
    </rPh>
    <phoneticPr fontId="5"/>
  </si>
  <si>
    <t xml:space="preserve">                              </t>
    <phoneticPr fontId="5"/>
  </si>
  <si>
    <t>Sample No.</t>
    <phoneticPr fontId="5"/>
  </si>
  <si>
    <t>個数</t>
    <rPh sb="0" eb="1">
      <t>コ</t>
    </rPh>
    <rPh sb="1" eb="2">
      <t>スウ</t>
    </rPh>
    <phoneticPr fontId="5"/>
  </si>
  <si>
    <t>Primer set名</t>
    <rPh sb="10" eb="11">
      <t>メイ</t>
    </rPh>
    <phoneticPr fontId="5"/>
  </si>
  <si>
    <t>primer　F</t>
    <phoneticPr fontId="5"/>
  </si>
  <si>
    <t>primer　R</t>
    <phoneticPr fontId="5"/>
  </si>
  <si>
    <t>primer</t>
    <phoneticPr fontId="5"/>
  </si>
  <si>
    <t>～</t>
    <phoneticPr fontId="5"/>
  </si>
  <si>
    <t>各primerは10uMに調整しお持ちください。</t>
    <rPh sb="0" eb="1">
      <t>カク</t>
    </rPh>
    <rPh sb="13" eb="15">
      <t>チョウセイ</t>
    </rPh>
    <rPh sb="17" eb="18">
      <t>モ</t>
    </rPh>
    <phoneticPr fontId="5"/>
  </si>
  <si>
    <t>PCR条件など、ご要望事項があればお書きください。</t>
    <rPh sb="3" eb="5">
      <t>ジョウケン</t>
    </rPh>
    <phoneticPr fontId="5"/>
  </si>
  <si>
    <r>
      <t>開始日</t>
    </r>
    <r>
      <rPr>
        <sz val="9"/>
        <rFont val="ＭＳ ゴシック"/>
        <family val="3"/>
        <charset val="128"/>
      </rPr>
      <t>　　　年　　　月　　　日</t>
    </r>
  </si>
  <si>
    <t>終了日　　　　年　　　月　　　　日</t>
  </si>
  <si>
    <t>研究支援担当者：</t>
  </si>
  <si>
    <t>依頼者確認サイン</t>
  </si>
  <si>
    <t>依頼者確認日</t>
  </si>
  <si>
    <t>責任者確認</t>
  </si>
  <si>
    <t>センター使用欄</t>
    <rPh sb="0" eb="2">
      <t>シヨウラン</t>
    </rPh>
    <phoneticPr fontId="24"/>
  </si>
  <si>
    <t>請求</t>
    <rPh sb="0" eb="2">
      <t>セイキュウ</t>
    </rPh>
    <phoneticPr fontId="24"/>
  </si>
  <si>
    <t>440 Genotyping（解析）　　　 　　　　　　　個</t>
    <rPh sb="15" eb="17">
      <t>カイセキ</t>
    </rPh>
    <phoneticPr fontId="24"/>
  </si>
  <si>
    <t>441 Genotyping（抽出）　　　　　　　   　　個</t>
    <rPh sb="0" eb="2">
      <t>チュウシュツ</t>
    </rPh>
    <phoneticPr fontId="24"/>
  </si>
  <si>
    <t>442 Genotyping（チューブ代）    　       個</t>
    <rPh sb="0" eb="34">
      <t>コ</t>
    </rPh>
    <phoneticPr fontId="24"/>
  </si>
  <si>
    <t>シングルセル実験　 研究支援依頼書</t>
    <rPh sb="6" eb="8">
      <t>ジッケン</t>
    </rPh>
    <rPh sb="8" eb="10">
      <t>カクジッケン</t>
    </rPh>
    <phoneticPr fontId="5"/>
  </si>
  <si>
    <t>利用費請求先:</t>
    <phoneticPr fontId="24"/>
  </si>
  <si>
    <t>E-mail:</t>
    <phoneticPr fontId="24"/>
  </si>
  <si>
    <t>実験日:　    　年　    　月　   　日</t>
    <rPh sb="0" eb="2">
      <t>ジッケン</t>
    </rPh>
    <rPh sb="2" eb="3">
      <t>ヒ</t>
    </rPh>
    <phoneticPr fontId="24"/>
  </si>
  <si>
    <t>・サンプル種</t>
    <rPh sb="5" eb="6">
      <t>シュ</t>
    </rPh>
    <phoneticPr fontId="24"/>
  </si>
  <si>
    <t>・サンプル数</t>
    <rPh sb="5" eb="6">
      <t>スウ</t>
    </rPh>
    <phoneticPr fontId="24"/>
  </si>
  <si>
    <r>
      <t>・Sample Taｇ( ヒト / マウス)　使用番号     　　　</t>
    </r>
    <r>
      <rPr>
        <u/>
        <sz val="12"/>
        <rFont val="ＭＳ Ｐゴシック"/>
        <family val="3"/>
        <charset val="128"/>
      </rPr>
      <t>　　　　　　　</t>
    </r>
    <rPh sb="23" eb="25">
      <t>シヨウ</t>
    </rPh>
    <rPh sb="25" eb="27">
      <t>バンゴウ</t>
    </rPh>
    <phoneticPr fontId="24"/>
  </si>
  <si>
    <t>・Targeted　/　WTA　/　Custom　/    AbSeq　 有or無</t>
    <rPh sb="37" eb="38">
      <t>アリ</t>
    </rPh>
    <rPh sb="40" eb="41">
      <t>ナ</t>
    </rPh>
    <phoneticPr fontId="24"/>
  </si>
  <si>
    <t>・sorting時の染色内容、分取細胞数　</t>
    <rPh sb="8" eb="9">
      <t>ジ</t>
    </rPh>
    <rPh sb="10" eb="12">
      <t>センショク</t>
    </rPh>
    <rPh sb="12" eb="14">
      <t>ナイヨウ</t>
    </rPh>
    <rPh sb="15" eb="17">
      <t>ブンシュ</t>
    </rPh>
    <rPh sb="17" eb="19">
      <t>サイボウ</t>
    </rPh>
    <rPh sb="19" eb="20">
      <t>スウ</t>
    </rPh>
    <phoneticPr fontId="24"/>
  </si>
  <si>
    <t>備考</t>
    <rPh sb="0" eb="2">
      <t>ビコウ</t>
    </rPh>
    <phoneticPr fontId="24"/>
  </si>
  <si>
    <t>　研究支援受付日　　　　　　　年　　  月　   　日</t>
  </si>
  <si>
    <t>NO．2024C-</t>
    <phoneticPr fontId="24"/>
  </si>
  <si>
    <t>蛋白質・分析化学 研究支援依頼書</t>
    <rPh sb="0" eb="2">
      <t>タンパク</t>
    </rPh>
    <rPh sb="2" eb="3">
      <t>シツ</t>
    </rPh>
    <rPh sb="4" eb="6">
      <t>ブンセキ</t>
    </rPh>
    <rPh sb="6" eb="8">
      <t>カガク</t>
    </rPh>
    <phoneticPr fontId="5"/>
  </si>
  <si>
    <r>
      <t>所属</t>
    </r>
    <r>
      <rPr>
        <sz val="10"/>
        <rFont val="ＭＳ Ｐゴシック"/>
        <family val="3"/>
        <charset val="128"/>
      </rPr>
      <t>:</t>
    </r>
  </si>
  <si>
    <r>
      <t>教職員・学籍番号</t>
    </r>
    <r>
      <rPr>
        <sz val="10"/>
        <rFont val="ＭＳ Ｐゴシック"/>
        <family val="3"/>
        <charset val="128"/>
      </rPr>
      <t>:</t>
    </r>
    <rPh sb="4" eb="6">
      <t>ガクセキ</t>
    </rPh>
    <phoneticPr fontId="24"/>
  </si>
  <si>
    <t>サンプル名、本数、抗体名などをご記入ください。また実験条件が分かっている場合は併せてご記入をお願いします。</t>
    <rPh sb="39" eb="40">
      <t>アワ</t>
    </rPh>
    <phoneticPr fontId="24"/>
  </si>
  <si>
    <t>ご要望事項があればお書きください。（希望納期がある場合は期日をご記入ください。)</t>
  </si>
  <si>
    <t>担当者</t>
  </si>
  <si>
    <t>開始日          年　　月　　日</t>
    <rPh sb="0" eb="3">
      <t>カイシビ</t>
    </rPh>
    <phoneticPr fontId="5"/>
  </si>
  <si>
    <t>終了日　　　　年　　  月　　   　日</t>
    <rPh sb="0" eb="2">
      <t>シュウリョウ</t>
    </rPh>
    <rPh sb="2" eb="3">
      <t>ビ</t>
    </rPh>
    <rPh sb="7" eb="8">
      <t>ネン</t>
    </rPh>
    <rPh sb="12" eb="13">
      <t>ガツ</t>
    </rPh>
    <rPh sb="19" eb="20">
      <t>ニチ</t>
    </rPh>
    <phoneticPr fontId="5"/>
  </si>
  <si>
    <t>依頼者確認印/サイン：</t>
    <rPh sb="0" eb="3">
      <t>イライシャ</t>
    </rPh>
    <rPh sb="3" eb="5">
      <t>カクニン</t>
    </rPh>
    <rPh sb="5" eb="6">
      <t>イン</t>
    </rPh>
    <phoneticPr fontId="5"/>
  </si>
  <si>
    <t>依頼者確認日：</t>
    <rPh sb="0" eb="3">
      <t>イライシャ</t>
    </rPh>
    <rPh sb="3" eb="5">
      <t>カクニン</t>
    </rPh>
    <rPh sb="5" eb="6">
      <t>ビ</t>
    </rPh>
    <phoneticPr fontId="5"/>
  </si>
  <si>
    <t>研究支援受付日</t>
    <rPh sb="0" eb="2">
      <t>ケンキュウ</t>
    </rPh>
    <rPh sb="2" eb="4">
      <t>シエン</t>
    </rPh>
    <rPh sb="4" eb="7">
      <t>ウケツケビ</t>
    </rPh>
    <phoneticPr fontId="5"/>
  </si>
  <si>
    <t>年</t>
    <rPh sb="0" eb="1">
      <t>ネン</t>
    </rPh>
    <phoneticPr fontId="5"/>
  </si>
  <si>
    <t>月</t>
    <rPh sb="0" eb="1">
      <t>ガツ</t>
    </rPh>
    <phoneticPr fontId="5"/>
  </si>
  <si>
    <t>日</t>
    <rPh sb="0" eb="1">
      <t>ニチ</t>
    </rPh>
    <phoneticPr fontId="5"/>
  </si>
  <si>
    <t>No.</t>
    <phoneticPr fontId="5"/>
  </si>
  <si>
    <t>2024D-</t>
    <phoneticPr fontId="5"/>
  </si>
  <si>
    <t>フリガナ[</t>
    <phoneticPr fontId="24"/>
  </si>
  <si>
    <t>利用費請求先：</t>
  </si>
  <si>
    <r>
      <t>所属</t>
    </r>
    <r>
      <rPr>
        <b/>
        <sz val="10"/>
        <rFont val="ＭＳ Ｐゴシック"/>
        <family val="3"/>
        <charset val="128"/>
      </rPr>
      <t>：</t>
    </r>
    <phoneticPr fontId="24"/>
  </si>
  <si>
    <r>
      <t>教職員・学籍番号</t>
    </r>
    <r>
      <rPr>
        <b/>
        <sz val="10"/>
        <rFont val="ＭＳ Ｐゴシック"/>
        <family val="3"/>
        <charset val="128"/>
      </rPr>
      <t>：</t>
    </r>
    <rPh sb="4" eb="6">
      <t>ガクセキ</t>
    </rPh>
    <phoneticPr fontId="24"/>
  </si>
  <si>
    <r>
      <t>研究担当者</t>
    </r>
    <r>
      <rPr>
        <b/>
        <sz val="10"/>
        <rFont val="ＭＳ Ｐゴシック"/>
        <family val="3"/>
        <charset val="128"/>
      </rPr>
      <t>：</t>
    </r>
  </si>
  <si>
    <r>
      <t>e-mail</t>
    </r>
    <r>
      <rPr>
        <b/>
        <sz val="10"/>
        <rFont val="ＭＳ Ｐゴシック"/>
        <family val="3"/>
        <charset val="128"/>
      </rPr>
      <t>：</t>
    </r>
  </si>
  <si>
    <r>
      <t>TEL</t>
    </r>
    <r>
      <rPr>
        <b/>
        <sz val="10"/>
        <rFont val="ＭＳ Ｐゴシック"/>
        <family val="3"/>
        <charset val="128"/>
      </rPr>
      <t>：</t>
    </r>
  </si>
  <si>
    <r>
      <t>研究課題</t>
    </r>
    <r>
      <rPr>
        <b/>
        <sz val="10"/>
        <rFont val="ＭＳ Ｐゴシック"/>
        <family val="3"/>
        <charset val="128"/>
      </rPr>
      <t>：</t>
    </r>
    <rPh sb="2" eb="4">
      <t>カダイ</t>
    </rPh>
    <phoneticPr fontId="24"/>
  </si>
  <si>
    <t>―</t>
    <phoneticPr fontId="5"/>
  </si>
  <si>
    <t>号</t>
    <rPh sb="0" eb="1">
      <t>ゴウ</t>
    </rPh>
    <phoneticPr fontId="24"/>
  </si>
  <si>
    <r>
      <t xml:space="preserve">該当する支援項目に ✔ </t>
    </r>
    <r>
      <rPr>
        <sz val="11"/>
        <rFont val="ＭＳ Ｐゴシック"/>
        <family val="3"/>
        <charset val="128"/>
      </rPr>
      <t>をつけてください</t>
    </r>
  </si>
  <si>
    <t>サンプル数：</t>
  </si>
  <si>
    <t>スライド数：</t>
    <rPh sb="4" eb="5">
      <t>スウ</t>
    </rPh>
    <phoneticPr fontId="24"/>
  </si>
  <si>
    <t>支援内容詳細</t>
    <rPh sb="0" eb="2">
      <t>シエン</t>
    </rPh>
    <rPh sb="2" eb="4">
      <t>ナイヨウ</t>
    </rPh>
    <rPh sb="4" eb="5">
      <t>ショウ</t>
    </rPh>
    <phoneticPr fontId="5"/>
  </si>
  <si>
    <t>センター記入欄</t>
    <rPh sb="4" eb="6">
      <t>キニュウ</t>
    </rPh>
    <rPh sb="6" eb="7">
      <t>ラン</t>
    </rPh>
    <phoneticPr fontId="5"/>
  </si>
  <si>
    <t>NGS解析項目:</t>
    <rPh sb="3" eb="5">
      <t>カイセキ</t>
    </rPh>
    <rPh sb="5" eb="7">
      <t>コウモク</t>
    </rPh>
    <phoneticPr fontId="24"/>
  </si>
  <si>
    <t>A. 二次解析 (テーブル作成まで)     B. 三次解析 (標準)     C. 3次解析 (多様性解析等)</t>
    <rPh sb="3" eb="5">
      <t>ニジ</t>
    </rPh>
    <rPh sb="5" eb="7">
      <t>カイセキ</t>
    </rPh>
    <rPh sb="13" eb="15">
      <t>サクセイ</t>
    </rPh>
    <rPh sb="26" eb="28">
      <t>３ジ</t>
    </rPh>
    <rPh sb="28" eb="30">
      <t>カイセキ</t>
    </rPh>
    <rPh sb="32" eb="34">
      <t>ヒョウジュン</t>
    </rPh>
    <rPh sb="44" eb="45">
      <t>ジ</t>
    </rPh>
    <rPh sb="45" eb="47">
      <t>カイセキ</t>
    </rPh>
    <rPh sb="49" eb="52">
      <t>タヨウセイ</t>
    </rPh>
    <rPh sb="52" eb="54">
      <t>カイセキ</t>
    </rPh>
    <rPh sb="54" eb="55">
      <t>トウ</t>
    </rPh>
    <phoneticPr fontId="24"/>
  </si>
  <si>
    <t>NGS解析種:</t>
    <rPh sb="3" eb="5">
      <t>カイセキ</t>
    </rPh>
    <rPh sb="5" eb="6">
      <t>シュ</t>
    </rPh>
    <phoneticPr fontId="24"/>
  </si>
  <si>
    <t>1. RNA-seq     2. whole-exome     3. genome     4. amplicon (panel)     5. microbiome</t>
    <phoneticPr fontId="24"/>
  </si>
  <si>
    <t>サンプル数:</t>
    <rPh sb="4" eb="5">
      <t>スウ</t>
    </rPh>
    <phoneticPr fontId="24"/>
  </si>
  <si>
    <t>個</t>
    <rPh sb="0" eb="1">
      <t>コ</t>
    </rPh>
    <phoneticPr fontId="24"/>
  </si>
  <si>
    <t>rawデータ量:</t>
    <rPh sb="6" eb="7">
      <t>リョウ</t>
    </rPh>
    <phoneticPr fontId="24"/>
  </si>
  <si>
    <t>Gb</t>
    <phoneticPr fontId="24"/>
  </si>
  <si>
    <t>作業時間合計</t>
    <rPh sb="0" eb="2">
      <t>サギョウ</t>
    </rPh>
    <rPh sb="2" eb="4">
      <t>ジカン</t>
    </rPh>
    <rPh sb="4" eb="6">
      <t>ゴウケイ</t>
    </rPh>
    <phoneticPr fontId="24"/>
  </si>
  <si>
    <t>時間</t>
    <rPh sb="0" eb="2">
      <t>ジカン</t>
    </rPh>
    <phoneticPr fontId="24"/>
  </si>
  <si>
    <t>解析データ納品:</t>
    <rPh sb="0" eb="2">
      <t>カイセキ</t>
    </rPh>
    <rPh sb="5" eb="7">
      <t>ノウヒン</t>
    </rPh>
    <phoneticPr fontId="24"/>
  </si>
  <si>
    <t>郵送 (請求)</t>
    <rPh sb="0" eb="2">
      <t>ユウソウ</t>
    </rPh>
    <rPh sb="4" eb="6">
      <t>セイキュウ</t>
    </rPh>
    <phoneticPr fontId="24"/>
  </si>
  <si>
    <t>その他</t>
    <rPh sb="2" eb="3">
      <t>タ</t>
    </rPh>
    <phoneticPr fontId="24"/>
  </si>
  <si>
    <t>ver.1.0</t>
    <phoneticPr fontId="24"/>
  </si>
  <si>
    <t>生命科学統合支援センター 2024.4</t>
    <rPh sb="0" eb="4">
      <t>セイメイカガク</t>
    </rPh>
    <rPh sb="4" eb="6">
      <t>トウゴウ</t>
    </rPh>
    <phoneticPr fontId="24"/>
  </si>
  <si>
    <t>研究支援受付日：</t>
    <rPh sb="0" eb="2">
      <t>ケンキュウ</t>
    </rPh>
    <rPh sb="2" eb="4">
      <t>シエン</t>
    </rPh>
    <rPh sb="4" eb="7">
      <t>ウケツケビ</t>
    </rPh>
    <phoneticPr fontId="24"/>
  </si>
  <si>
    <t>年</t>
    <rPh sb="0" eb="1">
      <t>ネン</t>
    </rPh>
    <phoneticPr fontId="24"/>
  </si>
  <si>
    <t>月</t>
    <rPh sb="0" eb="1">
      <t>ツキ</t>
    </rPh>
    <phoneticPr fontId="24"/>
  </si>
  <si>
    <t>日</t>
    <rPh sb="0" eb="1">
      <t>ヒ</t>
    </rPh>
    <phoneticPr fontId="24"/>
  </si>
  <si>
    <t>No.</t>
    <phoneticPr fontId="24"/>
  </si>
  <si>
    <t>組織化学室　研究支援依頼書</t>
    <rPh sb="0" eb="2">
      <t>ソシキ</t>
    </rPh>
    <rPh sb="4" eb="5">
      <t>シツ</t>
    </rPh>
    <rPh sb="6" eb="8">
      <t>ケンキュウ</t>
    </rPh>
    <rPh sb="8" eb="10">
      <t>シエン</t>
    </rPh>
    <rPh sb="10" eb="12">
      <t>イライ</t>
    </rPh>
    <phoneticPr fontId="24"/>
  </si>
  <si>
    <t>[ﾌﾘｶﾞﾅ</t>
    <phoneticPr fontId="24"/>
  </si>
  <si>
    <t>]</t>
    <phoneticPr fontId="24"/>
  </si>
  <si>
    <t>所属：</t>
    <rPh sb="0" eb="2">
      <t>ショゾク</t>
    </rPh>
    <phoneticPr fontId="24"/>
  </si>
  <si>
    <t>利用費請求先：</t>
    <rPh sb="0" eb="2">
      <t>リヨウ</t>
    </rPh>
    <rPh sb="2" eb="3">
      <t>ヒ</t>
    </rPh>
    <rPh sb="3" eb="6">
      <t>セイキュウサキ</t>
    </rPh>
    <phoneticPr fontId="24"/>
  </si>
  <si>
    <t>教職員・学籍番号：</t>
    <rPh sb="0" eb="3">
      <t>キョウショクイン</t>
    </rPh>
    <rPh sb="4" eb="6">
      <t>ガクセキ</t>
    </rPh>
    <rPh sb="6" eb="8">
      <t>バンゴウ</t>
    </rPh>
    <phoneticPr fontId="24"/>
  </si>
  <si>
    <t>研究担当者：</t>
    <rPh sb="0" eb="2">
      <t>ケンキュウ</t>
    </rPh>
    <rPh sb="2" eb="5">
      <t>タントウシャ</t>
    </rPh>
    <phoneticPr fontId="24"/>
  </si>
  <si>
    <t>教職員・学籍番号：</t>
    <phoneticPr fontId="24"/>
  </si>
  <si>
    <t>TEL：</t>
    <phoneticPr fontId="24"/>
  </si>
  <si>
    <t>e-mail：</t>
    <phoneticPr fontId="24"/>
  </si>
  <si>
    <t>＠</t>
    <phoneticPr fontId="24"/>
  </si>
  <si>
    <t>-</t>
    <phoneticPr fontId="24"/>
  </si>
  <si>
    <t>受付番号：</t>
    <rPh sb="0" eb="2">
      <t>ウケツケ</t>
    </rPh>
    <rPh sb="2" eb="4">
      <t>バンゴウ</t>
    </rPh>
    <phoneticPr fontId="24"/>
  </si>
  <si>
    <t>動物種</t>
    <rPh sb="0" eb="2">
      <t>ドウブツ</t>
    </rPh>
    <rPh sb="2" eb="3">
      <t>シュ</t>
    </rPh>
    <phoneticPr fontId="24"/>
  </si>
  <si>
    <t>：</t>
    <phoneticPr fontId="24"/>
  </si>
  <si>
    <t>マウス</t>
    <phoneticPr fontId="24"/>
  </si>
  <si>
    <t>/</t>
    <phoneticPr fontId="24"/>
  </si>
  <si>
    <t>ラット</t>
    <phoneticPr fontId="24"/>
  </si>
  <si>
    <t>ウサギ</t>
    <phoneticPr fontId="24"/>
  </si>
  <si>
    <t>ヒト</t>
    <phoneticPr fontId="24"/>
  </si>
  <si>
    <t>その他</t>
    <phoneticPr fontId="24"/>
  </si>
  <si>
    <t>（</t>
    <phoneticPr fontId="24"/>
  </si>
  <si>
    <t>）</t>
  </si>
  <si>
    <t>組織名</t>
    <rPh sb="0" eb="2">
      <t>ソシキ</t>
    </rPh>
    <rPh sb="2" eb="3">
      <t>メイ</t>
    </rPh>
    <phoneticPr fontId="24"/>
  </si>
  <si>
    <t>1.</t>
    <phoneticPr fontId="24"/>
  </si>
  <si>
    <t>11.</t>
  </si>
  <si>
    <t>2.</t>
  </si>
  <si>
    <t>12.</t>
  </si>
  <si>
    <t>3.</t>
  </si>
  <si>
    <t>13.</t>
  </si>
  <si>
    <t>4.</t>
  </si>
  <si>
    <t>14.</t>
  </si>
  <si>
    <t>5.</t>
  </si>
  <si>
    <t>15.</t>
  </si>
  <si>
    <t>6.</t>
  </si>
  <si>
    <t>16.</t>
    <phoneticPr fontId="24"/>
  </si>
  <si>
    <t>7.</t>
  </si>
  <si>
    <t>17.</t>
    <phoneticPr fontId="24"/>
  </si>
  <si>
    <t>8.</t>
  </si>
  <si>
    <t>18.</t>
    <phoneticPr fontId="24"/>
  </si>
  <si>
    <t>9.</t>
  </si>
  <si>
    <t>19.</t>
    <phoneticPr fontId="24"/>
  </si>
  <si>
    <t>10.</t>
  </si>
  <si>
    <t>20.</t>
    <phoneticPr fontId="24"/>
  </si>
  <si>
    <t>ブロック数：</t>
    <rPh sb="4" eb="5">
      <t>スウ</t>
    </rPh>
    <phoneticPr fontId="24"/>
  </si>
  <si>
    <t>個 ，</t>
    <rPh sb="0" eb="1">
      <t>コ</t>
    </rPh>
    <phoneticPr fontId="24"/>
  </si>
  <si>
    <t>HE染色：</t>
    <rPh sb="2" eb="4">
      <t>センショク</t>
    </rPh>
    <phoneticPr fontId="24"/>
  </si>
  <si>
    <t>各ﾌﾞﾛｯｸ</t>
    <rPh sb="0" eb="1">
      <t>カク</t>
    </rPh>
    <phoneticPr fontId="24"/>
  </si>
  <si>
    <t>枚 ，</t>
    <rPh sb="0" eb="1">
      <t>マイ</t>
    </rPh>
    <phoneticPr fontId="24"/>
  </si>
  <si>
    <t>未染色標本：</t>
    <rPh sb="0" eb="1">
      <t>ミ</t>
    </rPh>
    <rPh sb="1" eb="3">
      <t>センショク</t>
    </rPh>
    <rPh sb="3" eb="5">
      <t>ヒョウホン</t>
    </rPh>
    <phoneticPr fontId="24"/>
  </si>
  <si>
    <t>枚</t>
    <rPh sb="0" eb="1">
      <t>マイ</t>
    </rPh>
    <phoneticPr fontId="24"/>
  </si>
  <si>
    <t>特殊染色：</t>
    <rPh sb="0" eb="2">
      <t>トクシュ</t>
    </rPh>
    <rPh sb="2" eb="4">
      <t>センショク</t>
    </rPh>
    <phoneticPr fontId="24"/>
  </si>
  <si>
    <t>染色、　各</t>
    <rPh sb="0" eb="2">
      <t>センショク</t>
    </rPh>
    <rPh sb="4" eb="5">
      <t>カク</t>
    </rPh>
    <phoneticPr fontId="24"/>
  </si>
  <si>
    <r>
      <rPr>
        <b/>
        <sz val="11"/>
        <color theme="1"/>
        <rFont val="ＭＳ Ｐゴシック"/>
        <family val="3"/>
        <charset val="128"/>
      </rPr>
      <t>研究支援依頼内容：</t>
    </r>
    <r>
      <rPr>
        <sz val="11"/>
        <color theme="1"/>
        <rFont val="ＭＳ Ｐゴシック"/>
        <family val="3"/>
        <charset val="128"/>
      </rPr>
      <t>　</t>
    </r>
    <r>
      <rPr>
        <sz val="9"/>
        <color theme="1"/>
        <rFont val="ＭＳ Ｐゴシック"/>
        <family val="3"/>
        <charset val="128"/>
      </rPr>
      <t>研究支援担当者との打ち合わせが必要な場合にご記入ください。</t>
    </r>
    <rPh sb="0" eb="2">
      <t>ケンキュウ</t>
    </rPh>
    <rPh sb="2" eb="4">
      <t>シエン</t>
    </rPh>
    <rPh sb="4" eb="6">
      <t>イライ</t>
    </rPh>
    <rPh sb="6" eb="8">
      <t>ナイヨウ</t>
    </rPh>
    <rPh sb="10" eb="12">
      <t>ケンキュウ</t>
    </rPh>
    <rPh sb="12" eb="14">
      <t>シエン</t>
    </rPh>
    <rPh sb="14" eb="17">
      <t>タントウシャ</t>
    </rPh>
    <rPh sb="19" eb="20">
      <t>ウ</t>
    </rPh>
    <rPh sb="21" eb="22">
      <t>ア</t>
    </rPh>
    <rPh sb="25" eb="27">
      <t>ヒツヨウ</t>
    </rPh>
    <rPh sb="28" eb="30">
      <t>バアイ</t>
    </rPh>
    <rPh sb="32" eb="34">
      <t>キニュウ</t>
    </rPh>
    <phoneticPr fontId="24"/>
  </si>
  <si>
    <t>開始日：</t>
    <rPh sb="0" eb="3">
      <t>カイシビ</t>
    </rPh>
    <phoneticPr fontId="24"/>
  </si>
  <si>
    <t>，</t>
    <phoneticPr fontId="24"/>
  </si>
  <si>
    <t>終了日：</t>
    <rPh sb="0" eb="3">
      <t>シュウリョウビ</t>
    </rPh>
    <phoneticPr fontId="24"/>
  </si>
  <si>
    <t>提出確認：</t>
    <rPh sb="0" eb="4">
      <t>テイシュツカクニン</t>
    </rPh>
    <phoneticPr fontId="24"/>
  </si>
  <si>
    <t>依頼者確認印/サイン：</t>
    <rPh sb="0" eb="3">
      <t>イライシャ</t>
    </rPh>
    <rPh sb="3" eb="5">
      <t>カクニン</t>
    </rPh>
    <rPh sb="5" eb="6">
      <t>イン</t>
    </rPh>
    <phoneticPr fontId="24"/>
  </si>
  <si>
    <t>依頼者確認日：</t>
    <rPh sb="0" eb="3">
      <t>イライシャ</t>
    </rPh>
    <rPh sb="3" eb="5">
      <t>カクニン</t>
    </rPh>
    <rPh sb="5" eb="6">
      <t>ビ</t>
    </rPh>
    <phoneticPr fontId="24"/>
  </si>
  <si>
    <t>組織化学室　使用欄</t>
    <rPh sb="0" eb="2">
      <t>ソシキ</t>
    </rPh>
    <rPh sb="2" eb="4">
      <t>カガク</t>
    </rPh>
    <rPh sb="4" eb="5">
      <t>シツ</t>
    </rPh>
    <rPh sb="6" eb="8">
      <t>シヨウ</t>
    </rPh>
    <rPh sb="8" eb="9">
      <t>ラン</t>
    </rPh>
    <phoneticPr fontId="24"/>
  </si>
  <si>
    <t>固定液</t>
    <rPh sb="0" eb="2">
      <t>コテイ</t>
    </rPh>
    <rPh sb="2" eb="3">
      <t>エキ</t>
    </rPh>
    <phoneticPr fontId="24"/>
  </si>
  <si>
    <t>対比染色</t>
    <rPh sb="0" eb="2">
      <t>タイヒ</t>
    </rPh>
    <rPh sb="2" eb="4">
      <t>センショク</t>
    </rPh>
    <phoneticPr fontId="24"/>
  </si>
  <si>
    <t>20%ﾎﾙﾏﾘﾝ</t>
    <phoneticPr fontId="24"/>
  </si>
  <si>
    <t>(</t>
    <phoneticPr fontId="24"/>
  </si>
  <si>
    <t>mL)</t>
    <phoneticPr fontId="24"/>
  </si>
  <si>
    <t>101　</t>
  </si>
  <si>
    <t>ﾍﾏﾄｷｼﾘﾝ核染色</t>
    <rPh sb="7" eb="8">
      <t>カク</t>
    </rPh>
    <rPh sb="8" eb="10">
      <t>センショク</t>
    </rPh>
    <phoneticPr fontId="24"/>
  </si>
  <si>
    <t>枚）</t>
    <rPh sb="0" eb="1">
      <t>マイ</t>
    </rPh>
    <phoneticPr fontId="24"/>
  </si>
  <si>
    <t>721　</t>
    <phoneticPr fontId="24"/>
  </si>
  <si>
    <t>4%PFA/PB</t>
    <phoneticPr fontId="24"/>
  </si>
  <si>
    <t>102　</t>
    <phoneticPr fontId="24"/>
  </si>
  <si>
    <t>抗褪色封入剤</t>
    <rPh sb="0" eb="1">
      <t>コウ</t>
    </rPh>
    <rPh sb="1" eb="3">
      <t>タイショク</t>
    </rPh>
    <rPh sb="3" eb="5">
      <t>フウニュウ</t>
    </rPh>
    <rPh sb="5" eb="6">
      <t>ザイ</t>
    </rPh>
    <phoneticPr fontId="24"/>
  </si>
  <si>
    <t>本）</t>
    <rPh sb="0" eb="1">
      <t>ホン</t>
    </rPh>
    <phoneticPr fontId="24"/>
  </si>
  <si>
    <t>722　</t>
  </si>
  <si>
    <t>20%中性緩衝ﾎﾙﾏﾘﾝ</t>
    <rPh sb="3" eb="7">
      <t>チュウセイカンショウ</t>
    </rPh>
    <phoneticPr fontId="24"/>
  </si>
  <si>
    <t>931　</t>
    <phoneticPr fontId="24"/>
  </si>
  <si>
    <t>DAPI (0.25mg/mL)</t>
    <phoneticPr fontId="24"/>
  </si>
  <si>
    <t>723　</t>
  </si>
  <si>
    <t>PI (0.25mg/mL)</t>
    <phoneticPr fontId="24"/>
  </si>
  <si>
    <t>本）</t>
    <phoneticPr fontId="24"/>
  </si>
  <si>
    <t>724　</t>
  </si>
  <si>
    <t>脱脂・脱灰液</t>
    <rPh sb="0" eb="2">
      <t>ダッシ</t>
    </rPh>
    <rPh sb="3" eb="6">
      <t>ダッカイエキ</t>
    </rPh>
    <phoneticPr fontId="24"/>
  </si>
  <si>
    <t>ｴﾀﾉｰﾙ</t>
    <phoneticPr fontId="24"/>
  </si>
  <si>
    <t>/100mL）</t>
    <phoneticPr fontId="24"/>
  </si>
  <si>
    <t>941</t>
    <phoneticPr fontId="24"/>
  </si>
  <si>
    <t>ｱｾﾄﾝ</t>
    <phoneticPr fontId="24"/>
  </si>
  <si>
    <t>106</t>
    <phoneticPr fontId="24"/>
  </si>
  <si>
    <t>その他消耗品</t>
    <rPh sb="2" eb="3">
      <t>タ</t>
    </rPh>
    <rPh sb="3" eb="5">
      <t>ショウモウ</t>
    </rPh>
    <rPh sb="5" eb="6">
      <t>ヒン</t>
    </rPh>
    <phoneticPr fontId="24"/>
  </si>
  <si>
    <t>EDTA脱灰液</t>
    <phoneticPr fontId="24"/>
  </si>
  <si>
    <t>903</t>
    <phoneticPr fontId="24"/>
  </si>
  <si>
    <t>ﾗﾍﾞﾙｼｰﾄ</t>
    <phoneticPr fontId="24"/>
  </si>
  <si>
    <t>741　</t>
    <phoneticPr fontId="24"/>
  </si>
  <si>
    <t>K-CX脱灰液</t>
    <phoneticPr fontId="24"/>
  </si>
  <si>
    <t>904</t>
    <phoneticPr fontId="24"/>
  </si>
  <si>
    <t>ｺﾝﾄﾛｰﾙ用ﾊﾟﾗﾌｨﾝ・凍結薄切標本</t>
    <rPh sb="6" eb="7">
      <t>ヨウ</t>
    </rPh>
    <rPh sb="14" eb="16">
      <t>トウケツ</t>
    </rPh>
    <rPh sb="16" eb="17">
      <t>キリ</t>
    </rPh>
    <rPh sb="17" eb="18">
      <t>シルベ</t>
    </rPh>
    <rPh sb="18" eb="20">
      <t>ヒョウホン</t>
    </rPh>
    <phoneticPr fontId="24"/>
  </si>
  <si>
    <t>742　</t>
    <phoneticPr fontId="24"/>
  </si>
  <si>
    <t>ﾊﾟﾗﾌｨﾝ標本作製</t>
    <rPh sb="6" eb="8">
      <t>ヒョウホン</t>
    </rPh>
    <phoneticPr fontId="24"/>
  </si>
  <si>
    <t>ｻﾝﾌﾟﾙﾊﾟｯｸ 大</t>
    <rPh sb="10" eb="11">
      <t>ダイ</t>
    </rPh>
    <phoneticPr fontId="24"/>
  </si>
  <si>
    <t>848　</t>
    <phoneticPr fontId="24"/>
  </si>
  <si>
    <t>ﾊﾟﾗﾌｨﾝ包埋ﾌﾞﾛｯｸ作製</t>
    <rPh sb="6" eb="7">
      <t>ホウ</t>
    </rPh>
    <rPh sb="7" eb="8">
      <t>マイ</t>
    </rPh>
    <rPh sb="13" eb="15">
      <t>サクセイ</t>
    </rPh>
    <phoneticPr fontId="24"/>
  </si>
  <si>
    <t>個）</t>
    <rPh sb="0" eb="1">
      <t>コ</t>
    </rPh>
    <phoneticPr fontId="24"/>
  </si>
  <si>
    <t>201　</t>
    <phoneticPr fontId="24"/>
  </si>
  <si>
    <t>ｻﾝﾌﾟﾙﾊﾟｯｸ 小</t>
    <rPh sb="10" eb="11">
      <t>ショウ</t>
    </rPh>
    <phoneticPr fontId="24"/>
  </si>
  <si>
    <t>849　</t>
    <phoneticPr fontId="24"/>
  </si>
  <si>
    <t>薄切ﾌﾞﾛｯｸ数</t>
    <rPh sb="0" eb="2">
      <t>ハクセツ</t>
    </rPh>
    <rPh sb="7" eb="8">
      <t>スウ</t>
    </rPh>
    <phoneticPr fontId="24"/>
  </si>
  <si>
    <t>202　</t>
  </si>
  <si>
    <t>薄切枚数</t>
    <rPh sb="0" eb="2">
      <t>ハクセツ</t>
    </rPh>
    <rPh sb="2" eb="4">
      <t>マイスウ</t>
    </rPh>
    <phoneticPr fontId="24"/>
  </si>
  <si>
    <t>203　</t>
  </si>
  <si>
    <t>)</t>
    <phoneticPr fontId="24"/>
  </si>
  <si>
    <t>凍結標本作製</t>
    <rPh sb="0" eb="2">
      <t>トウケツ</t>
    </rPh>
    <rPh sb="2" eb="4">
      <t>ヒョウホン</t>
    </rPh>
    <rPh sb="4" eb="6">
      <t>サクセイ</t>
    </rPh>
    <phoneticPr fontId="24"/>
  </si>
  <si>
    <t>OCTｺﾝﾊﾟｳﾝﾄﾞ</t>
    <phoneticPr fontId="24"/>
  </si>
  <si>
    <t>ﾌﾞﾛｯｸ分)</t>
    <rPh sb="5" eb="6">
      <t>）</t>
    </rPh>
    <phoneticPr fontId="24"/>
  </si>
  <si>
    <t>221　</t>
    <phoneticPr fontId="24"/>
  </si>
  <si>
    <t>ｲｿﾍﾟﾝﾀﾝ</t>
    <phoneticPr fontId="24"/>
  </si>
  <si>
    <t>938　</t>
    <phoneticPr fontId="24"/>
  </si>
  <si>
    <t>ｸﾘｵﾓﾙﾄﾞ</t>
    <phoneticPr fontId="24"/>
  </si>
  <si>
    <t>222　</t>
  </si>
  <si>
    <t>ｱﾙﾐﾎｲﾙｶｯﾌﾟ</t>
    <phoneticPr fontId="24"/>
  </si>
  <si>
    <t>223　</t>
  </si>
  <si>
    <t>機器利用時間</t>
    <rPh sb="0" eb="2">
      <t>キキ</t>
    </rPh>
    <rPh sb="2" eb="4">
      <t>リヨウ</t>
    </rPh>
    <rPh sb="4" eb="6">
      <t>ジカン</t>
    </rPh>
    <phoneticPr fontId="24"/>
  </si>
  <si>
    <t>ｼｭｸﾛｰｽ･PBS</t>
    <phoneticPr fontId="24"/>
  </si>
  <si>
    <t xml:space="preserve">225 </t>
    <phoneticPr fontId="24"/>
  </si>
  <si>
    <t>利用機器の□にチェックを入れて利用時間を</t>
    <rPh sb="0" eb="2">
      <t>リヨウ</t>
    </rPh>
    <rPh sb="2" eb="4">
      <t>キキ</t>
    </rPh>
    <rPh sb="12" eb="13">
      <t>イ</t>
    </rPh>
    <rPh sb="15" eb="17">
      <t>リヨウ</t>
    </rPh>
    <rPh sb="17" eb="19">
      <t>ジカン</t>
    </rPh>
    <phoneticPr fontId="24"/>
  </si>
  <si>
    <t>ｸﾘｵｽﾀｯﾄ用替刃</t>
    <rPh sb="7" eb="8">
      <t>ヨウ</t>
    </rPh>
    <rPh sb="8" eb="10">
      <t>カエバ</t>
    </rPh>
    <phoneticPr fontId="24"/>
  </si>
  <si>
    <t>226　</t>
  </si>
  <si>
    <t>記入してください。</t>
    <rPh sb="0" eb="2">
      <t>キニュウ</t>
    </rPh>
    <phoneticPr fontId="24"/>
  </si>
  <si>
    <t>ﾋｽﾄﾃｯｸ ﾊｲﾌﾛｲﾄﾞ</t>
    <phoneticPr fontId="24"/>
  </si>
  <si>
    <t>227　</t>
    <phoneticPr fontId="24"/>
  </si>
  <si>
    <t>クリオスタット</t>
    <phoneticPr fontId="24"/>
  </si>
  <si>
    <t>開始時間</t>
    <rPh sb="0" eb="2">
      <t>カイシ</t>
    </rPh>
    <rPh sb="2" eb="4">
      <t>ジカン</t>
    </rPh>
    <phoneticPr fontId="24"/>
  </si>
  <si>
    <t>終了時間</t>
    <rPh sb="0" eb="2">
      <t>シュウリョウ</t>
    </rPh>
    <rPh sb="2" eb="4">
      <t>ジカン</t>
    </rPh>
    <phoneticPr fontId="24"/>
  </si>
  <si>
    <t>薄切用消耗品</t>
    <rPh sb="0" eb="1">
      <t>ハク</t>
    </rPh>
    <rPh sb="1" eb="2">
      <t>セツ</t>
    </rPh>
    <rPh sb="2" eb="3">
      <t>ヨウ</t>
    </rPh>
    <rPh sb="3" eb="5">
      <t>ショウモウ</t>
    </rPh>
    <rPh sb="5" eb="6">
      <t>ヒン</t>
    </rPh>
    <phoneticPr fontId="24"/>
  </si>
  <si>
    <t>□</t>
    <phoneticPr fontId="24"/>
  </si>
  <si>
    <t>A: LEICA CM3050S-2</t>
    <phoneticPr fontId="24"/>
  </si>
  <si>
    <t>:</t>
    <phoneticPr fontId="24"/>
  </si>
  <si>
    <t>)～(</t>
    <phoneticPr fontId="24"/>
  </si>
  <si>
    <t>11</t>
    <phoneticPr fontId="24"/>
  </si>
  <si>
    <t>ﾆｭｰｼﾗﾝ・ｽﾗｲﾄﾞ</t>
    <phoneticPr fontId="24"/>
  </si>
  <si>
    <t>箱）</t>
    <rPh sb="0" eb="1">
      <t>ハコ</t>
    </rPh>
    <phoneticPr fontId="24"/>
  </si>
  <si>
    <t>241　</t>
    <phoneticPr fontId="24"/>
  </si>
  <si>
    <t>B: LEICA CM3050S-2</t>
    <phoneticPr fontId="24"/>
  </si>
  <si>
    <t>12</t>
  </si>
  <si>
    <t>ｼﾗﾝ・ｽﾗｲﾄﾞ</t>
    <phoneticPr fontId="24"/>
  </si>
  <si>
    <t>242　</t>
  </si>
  <si>
    <t>C: LEICA CM3050S</t>
    <phoneticPr fontId="24"/>
  </si>
  <si>
    <t>13</t>
  </si>
  <si>
    <t>ﾉﾝｺｰﾄ･ｽﾗｲﾄﾞ</t>
    <phoneticPr fontId="24"/>
  </si>
  <si>
    <t>243　</t>
  </si>
  <si>
    <t>薄切用替刃(箱）</t>
    <rPh sb="0" eb="1">
      <t>ハク</t>
    </rPh>
    <rPh sb="1" eb="2">
      <t>セツ</t>
    </rPh>
    <rPh sb="2" eb="3">
      <t>ヨウ</t>
    </rPh>
    <rPh sb="3" eb="5">
      <t>カエバ</t>
    </rPh>
    <rPh sb="6" eb="7">
      <t>ハコ</t>
    </rPh>
    <phoneticPr fontId="24"/>
  </si>
  <si>
    <t>244　</t>
  </si>
  <si>
    <t>H-2850(ﾏｲｸﾛｳｪｰﾌﾞ)</t>
    <phoneticPr fontId="24"/>
  </si>
  <si>
    <t>TT-MEGA(ﾏｲｸﾛｳｪｰﾌﾞ)</t>
    <phoneticPr fontId="24"/>
  </si>
  <si>
    <t>22</t>
    <phoneticPr fontId="24"/>
  </si>
  <si>
    <t>脱ﾊﾟﾗ・封入</t>
    <rPh sb="0" eb="1">
      <t>ダツ</t>
    </rPh>
    <rPh sb="5" eb="7">
      <t>フウニュウ</t>
    </rPh>
    <phoneticPr fontId="24"/>
  </si>
  <si>
    <t>自動染色機</t>
    <rPh sb="0" eb="2">
      <t>ジドウ</t>
    </rPh>
    <rPh sb="2" eb="4">
      <t>センショク</t>
    </rPh>
    <rPh sb="4" eb="5">
      <t>キ</t>
    </rPh>
    <phoneticPr fontId="24"/>
  </si>
  <si>
    <t>31</t>
    <phoneticPr fontId="24"/>
  </si>
  <si>
    <t>脱ﾊﾟﾗﾌｨﾝ</t>
    <rPh sb="0" eb="1">
      <t>ダツ</t>
    </rPh>
    <phoneticPr fontId="24"/>
  </si>
  <si>
    <t>ｶｺﾞ）</t>
    <phoneticPr fontId="24"/>
  </si>
  <si>
    <t>301　</t>
    <phoneticPr fontId="24"/>
  </si>
  <si>
    <t>浸透圧計</t>
    <rPh sb="0" eb="3">
      <t>シントウアツ</t>
    </rPh>
    <rPh sb="3" eb="4">
      <t>ケイ</t>
    </rPh>
    <phoneticPr fontId="24"/>
  </si>
  <si>
    <t>脱水・透徹</t>
    <rPh sb="0" eb="2">
      <t>ダッスイ</t>
    </rPh>
    <rPh sb="3" eb="5">
      <t>トウテツ</t>
    </rPh>
    <phoneticPr fontId="24"/>
  </si>
  <si>
    <t>302　</t>
  </si>
  <si>
    <t>Histo-Tek PINO</t>
    <phoneticPr fontId="24"/>
  </si>
  <si>
    <t>61</t>
    <phoneticPr fontId="24"/>
  </si>
  <si>
    <t>樹脂封入</t>
    <rPh sb="0" eb="2">
      <t>ジュシ</t>
    </rPh>
    <rPh sb="2" eb="4">
      <t>フウニュウ</t>
    </rPh>
    <phoneticPr fontId="24"/>
  </si>
  <si>
    <t>303　</t>
  </si>
  <si>
    <t>ﾋﾞﾌﾞﾗﾄｰﾑ</t>
    <phoneticPr fontId="24"/>
  </si>
  <si>
    <t>71</t>
    <phoneticPr fontId="24"/>
  </si>
  <si>
    <t>水溶性封入</t>
    <rPh sb="0" eb="3">
      <t>スイヨウセイ</t>
    </rPh>
    <rPh sb="3" eb="5">
      <t>フウニュウ</t>
    </rPh>
    <phoneticPr fontId="24"/>
  </si>
  <si>
    <t>304　</t>
    <phoneticPr fontId="24"/>
  </si>
  <si>
    <r>
      <t>Pascal(</t>
    </r>
    <r>
      <rPr>
        <sz val="9"/>
        <color theme="1"/>
        <rFont val="HGP教科書体"/>
        <family val="1"/>
        <charset val="128"/>
      </rPr>
      <t>賦活化用圧力釜</t>
    </r>
    <r>
      <rPr>
        <sz val="11"/>
        <color theme="1"/>
        <rFont val="HGP教科書体"/>
        <family val="1"/>
        <charset val="128"/>
      </rPr>
      <t>)</t>
    </r>
    <phoneticPr fontId="24"/>
  </si>
  <si>
    <t>81</t>
    <phoneticPr fontId="24"/>
  </si>
  <si>
    <r>
      <t>NxGen</t>
    </r>
    <r>
      <rPr>
        <sz val="9"/>
        <color theme="1"/>
        <rFont val="HGP教科書体"/>
        <family val="1"/>
        <charset val="128"/>
      </rPr>
      <t>(賦活化用圧力釜)</t>
    </r>
    <phoneticPr fontId="24"/>
  </si>
  <si>
    <t>82</t>
    <phoneticPr fontId="24"/>
  </si>
  <si>
    <t>一般染色</t>
    <rPh sb="0" eb="2">
      <t>イッパン</t>
    </rPh>
    <rPh sb="2" eb="4">
      <t>センショク</t>
    </rPh>
    <phoneticPr fontId="24"/>
  </si>
  <si>
    <t>HE染色</t>
    <rPh sb="2" eb="4">
      <t>センショク</t>
    </rPh>
    <phoneticPr fontId="24"/>
  </si>
  <si>
    <t>401　</t>
    <phoneticPr fontId="24"/>
  </si>
  <si>
    <t>特殊染色</t>
    <rPh sb="0" eb="2">
      <t>トクシュ</t>
    </rPh>
    <rPh sb="2" eb="4">
      <t>センショク</t>
    </rPh>
    <phoneticPr fontId="24"/>
  </si>
  <si>
    <t>(染色名:</t>
    <rPh sb="1" eb="3">
      <t>センショク</t>
    </rPh>
    <rPh sb="3" eb="4">
      <t>メイ</t>
    </rPh>
    <phoneticPr fontId="24"/>
  </si>
  <si>
    <t>)(</t>
    <phoneticPr fontId="24"/>
  </si>
  <si>
    <t>計</t>
    <rPh sb="0" eb="1">
      <t>ケイ</t>
    </rPh>
    <phoneticPr fontId="24"/>
  </si>
  <si>
    <t>402　</t>
    <phoneticPr fontId="24"/>
  </si>
  <si>
    <t>研究支援受付日 Date</t>
    <rPh sb="0" eb="2">
      <t>ケンキュウ</t>
    </rPh>
    <rPh sb="2" eb="4">
      <t>シエン</t>
    </rPh>
    <rPh sb="4" eb="7">
      <t>ウケツケビ</t>
    </rPh>
    <phoneticPr fontId="78"/>
  </si>
  <si>
    <t>／</t>
    <phoneticPr fontId="78"/>
  </si>
  <si>
    <t>光学顕微鏡室　支援依頼書</t>
    <rPh sb="0" eb="2">
      <t>コウガク</t>
    </rPh>
    <rPh sb="2" eb="5">
      <t>ケンビキョウ</t>
    </rPh>
    <rPh sb="5" eb="6">
      <t>シツ</t>
    </rPh>
    <rPh sb="7" eb="9">
      <t>シエン</t>
    </rPh>
    <rPh sb="9" eb="12">
      <t>イライショ</t>
    </rPh>
    <phoneticPr fontId="78"/>
  </si>
  <si>
    <t>　Application form (Optical Microscope : Dept. of Cell Biology and Histology)</t>
    <phoneticPr fontId="78"/>
  </si>
  <si>
    <t>利用費請求先 Billable to：</t>
    <rPh sb="0" eb="2">
      <t>リヨウ</t>
    </rPh>
    <rPh sb="2" eb="3">
      <t>ヒ</t>
    </rPh>
    <rPh sb="3" eb="5">
      <t>セイキュウ</t>
    </rPh>
    <rPh sb="5" eb="6">
      <t>サキ</t>
    </rPh>
    <phoneticPr fontId="78"/>
  </si>
  <si>
    <t>フリガナ［</t>
    <phoneticPr fontId="78"/>
  </si>
  <si>
    <t>］</t>
    <phoneticPr fontId="78"/>
  </si>
  <si>
    <t>所属 Affiliation：</t>
    <rPh sb="0" eb="2">
      <t>ショゾク</t>
    </rPh>
    <phoneticPr fontId="78"/>
  </si>
  <si>
    <t>氏名 Name：</t>
    <rPh sb="0" eb="2">
      <t>シメイ</t>
    </rPh>
    <phoneticPr fontId="78"/>
  </si>
  <si>
    <t>教職員/学籍番号 Staff/Student No.：</t>
    <rPh sb="0" eb="3">
      <t>キョウショクイン</t>
    </rPh>
    <rPh sb="4" eb="6">
      <t>ガクセキ</t>
    </rPh>
    <rPh sb="6" eb="8">
      <t>バンゴウ</t>
    </rPh>
    <phoneticPr fontId="78"/>
  </si>
  <si>
    <t>研究担当者 Researcher：</t>
    <rPh sb="0" eb="2">
      <t>ケンキュウ</t>
    </rPh>
    <rPh sb="2" eb="5">
      <t>タントウシャ</t>
    </rPh>
    <phoneticPr fontId="78"/>
  </si>
  <si>
    <t>内線 ex.：</t>
    <rPh sb="0" eb="2">
      <t>ナイセン</t>
    </rPh>
    <phoneticPr fontId="78"/>
  </si>
  <si>
    <t>e-mail：</t>
    <phoneticPr fontId="78"/>
  </si>
  <si>
    <t>依頼項目</t>
    <rPh sb="0" eb="2">
      <t>イライ</t>
    </rPh>
    <rPh sb="2" eb="4">
      <t>コウモク</t>
    </rPh>
    <phoneticPr fontId="78"/>
  </si>
  <si>
    <t>トレーニング Training</t>
    <phoneticPr fontId="78"/>
  </si>
  <si>
    <t>／</t>
    <phoneticPr fontId="24"/>
  </si>
  <si>
    <t>顕微鏡観察サポート Microscopy support</t>
    <phoneticPr fontId="78"/>
  </si>
  <si>
    <t xml:space="preserve">Request： </t>
    <phoneticPr fontId="78"/>
  </si>
  <si>
    <t>画像解析 Image analysis</t>
    <phoneticPr fontId="24"/>
  </si>
  <si>
    <t>その他 Other</t>
    <rPh sb="2" eb="3">
      <t>タ</t>
    </rPh>
    <phoneticPr fontId="24"/>
  </si>
  <si>
    <t>サンプル</t>
    <phoneticPr fontId="78"/>
  </si>
  <si>
    <t xml:space="preserve">培養細胞 Cultured cell </t>
    <rPh sb="0" eb="2">
      <t>バイヨウ</t>
    </rPh>
    <rPh sb="2" eb="4">
      <t>サイボウ</t>
    </rPh>
    <phoneticPr fontId="78"/>
  </si>
  <si>
    <t>）／</t>
    <phoneticPr fontId="24"/>
  </si>
  <si>
    <t>組織切片 Tissue section</t>
    <rPh sb="0" eb="2">
      <t>ソシキ</t>
    </rPh>
    <rPh sb="2" eb="4">
      <t>セッペン</t>
    </rPh>
    <phoneticPr fontId="78"/>
  </si>
  <si>
    <t>Sample：</t>
    <phoneticPr fontId="78"/>
  </si>
  <si>
    <t>トレーニング用サンプル Training Samples</t>
    <phoneticPr fontId="24"/>
  </si>
  <si>
    <t xml:space="preserve"> ／</t>
    <phoneticPr fontId="24"/>
  </si>
  <si>
    <t>その他　Other</t>
    <rPh sb="2" eb="3">
      <t>タ</t>
    </rPh>
    <phoneticPr fontId="24"/>
  </si>
  <si>
    <t>顕微鏡・ソフト</t>
    <rPh sb="0" eb="3">
      <t>ケンビキョウ</t>
    </rPh>
    <phoneticPr fontId="78"/>
  </si>
  <si>
    <t xml:space="preserve">明視野顕微鏡 Biological microscope </t>
    <rPh sb="0" eb="3">
      <t>メイシヤ</t>
    </rPh>
    <rPh sb="3" eb="6">
      <t>ケンビキョウ</t>
    </rPh>
    <phoneticPr fontId="78"/>
  </si>
  <si>
    <t>BX63</t>
  </si>
  <si>
    <t>IX83</t>
    <phoneticPr fontId="24"/>
  </si>
  <si>
    <t>BZ-9000</t>
  </si>
  <si>
    <t>Microscope/
 Software：</t>
    <phoneticPr fontId="78"/>
  </si>
  <si>
    <t xml:space="preserve">蛍光顕微鏡 Fluorescent microcope </t>
    <rPh sb="0" eb="2">
      <t>ケイコウ</t>
    </rPh>
    <rPh sb="2" eb="5">
      <t>ケンビキョウ</t>
    </rPh>
    <phoneticPr fontId="78"/>
  </si>
  <si>
    <t>M 2</t>
    <phoneticPr fontId="24"/>
  </si>
  <si>
    <t>BZ-9000</t>
    <phoneticPr fontId="24"/>
  </si>
  <si>
    <t>共焦点レーザ顕微鏡 Confocal laser scaning microsocpe</t>
    <rPh sb="0" eb="3">
      <t>キョウショウテン</t>
    </rPh>
    <rPh sb="6" eb="9">
      <t>ケンビキョウ</t>
    </rPh>
    <phoneticPr fontId="78"/>
  </si>
  <si>
    <t>LSM880 ／</t>
    <phoneticPr fontId="24"/>
  </si>
  <si>
    <t>　FV3000</t>
    <phoneticPr fontId="24"/>
  </si>
  <si>
    <t>染色・蛍光色素 Staininig method/Fluorescent dye：</t>
    <rPh sb="0" eb="2">
      <t>センショク</t>
    </rPh>
    <rPh sb="3" eb="5">
      <t>ケイコウ</t>
    </rPh>
    <rPh sb="5" eb="7">
      <t>シキソ</t>
    </rPh>
    <phoneticPr fontId="78"/>
  </si>
  <si>
    <t>支援依頼内容</t>
    <rPh sb="0" eb="2">
      <t>シエン</t>
    </rPh>
    <rPh sb="2" eb="4">
      <t>イライ</t>
    </rPh>
    <rPh sb="4" eb="6">
      <t>ナイヨウ</t>
    </rPh>
    <phoneticPr fontId="78"/>
  </si>
  <si>
    <t>Purpose</t>
    <phoneticPr fontId="78"/>
  </si>
  <si>
    <t>開始日Start Date：</t>
    <rPh sb="0" eb="2">
      <t>カイシ</t>
    </rPh>
    <rPh sb="2" eb="3">
      <t>ヒ</t>
    </rPh>
    <phoneticPr fontId="78"/>
  </si>
  <si>
    <t>終了日 End Date：</t>
    <rPh sb="0" eb="2">
      <t>シュウリョウ</t>
    </rPh>
    <rPh sb="2" eb="3">
      <t>ヒ</t>
    </rPh>
    <phoneticPr fontId="78"/>
  </si>
  <si>
    <t>担当Staff：</t>
    <rPh sb="0" eb="2">
      <t>タントウ</t>
    </rPh>
    <phoneticPr fontId="78"/>
  </si>
  <si>
    <t>依頼者確認 Approved by resarcher ：                       (      /     /     )</t>
    <rPh sb="0" eb="3">
      <t>イライシャ</t>
    </rPh>
    <rPh sb="3" eb="5">
      <t>カクニン</t>
    </rPh>
    <phoneticPr fontId="78"/>
  </si>
  <si>
    <t>No. 2024G-</t>
    <phoneticPr fontId="5"/>
  </si>
  <si>
    <t>電子顕微鏡室　研究支援依頼書</t>
    <rPh sb="5" eb="6">
      <t>シツ</t>
    </rPh>
    <phoneticPr fontId="24"/>
  </si>
  <si>
    <t>※太枠内を記入してください</t>
    <rPh sb="1" eb="4">
      <t>フトワクナイ</t>
    </rPh>
    <rPh sb="5" eb="7">
      <t>キニュウ</t>
    </rPh>
    <phoneticPr fontId="24"/>
  </si>
  <si>
    <t>記入日：</t>
    <rPh sb="0" eb="3">
      <t>キニュウビ</t>
    </rPh>
    <phoneticPr fontId="24"/>
  </si>
  <si>
    <t>年</t>
  </si>
  <si>
    <t>月</t>
  </si>
  <si>
    <t>日</t>
    <phoneticPr fontId="24"/>
  </si>
  <si>
    <t>フリガナ [</t>
    <phoneticPr fontId="24"/>
  </si>
  <si>
    <t xml:space="preserve"> 利用費請求先：</t>
    <rPh sb="1" eb="3">
      <t>リヨウ</t>
    </rPh>
    <rPh sb="3" eb="4">
      <t>ヒ</t>
    </rPh>
    <rPh sb="4" eb="6">
      <t>セイキュウ</t>
    </rPh>
    <rPh sb="6" eb="7">
      <t>サキ</t>
    </rPh>
    <phoneticPr fontId="24"/>
  </si>
  <si>
    <t>臨床研究審査委員会 ：臨審査(受) 　第</t>
    <phoneticPr fontId="24"/>
  </si>
  <si>
    <r>
      <t xml:space="preserve">  【依頼内容】　</t>
    </r>
    <r>
      <rPr>
        <sz val="11"/>
        <rFont val="ＭＳ Ｐゴシック"/>
        <family val="3"/>
        <charset val="128"/>
      </rPr>
      <t>担当者と打ち合わせのうえ、具体的に記入してください</t>
    </r>
    <rPh sb="3" eb="5">
      <t>イライ</t>
    </rPh>
    <rPh sb="5" eb="7">
      <t>ナイヨウ</t>
    </rPh>
    <phoneticPr fontId="5"/>
  </si>
  <si>
    <t>透過電顕</t>
    <rPh sb="0" eb="2">
      <t>トウカ</t>
    </rPh>
    <rPh sb="2" eb="4">
      <t>デンケン</t>
    </rPh>
    <phoneticPr fontId="24"/>
  </si>
  <si>
    <t>免疫電顕</t>
  </si>
  <si>
    <t>走査電顕</t>
    <rPh sb="0" eb="2">
      <t>ソウサ</t>
    </rPh>
    <phoneticPr fontId="24"/>
  </si>
  <si>
    <t>ネガティブ染色</t>
    <rPh sb="5" eb="7">
      <t>センショク</t>
    </rPh>
    <phoneticPr fontId="24"/>
  </si>
  <si>
    <t>凍結乾燥</t>
    <rPh sb="0" eb="2">
      <t>トウケツ</t>
    </rPh>
    <rPh sb="2" eb="4">
      <t>カンソウ</t>
    </rPh>
    <phoneticPr fontId="24"/>
  </si>
  <si>
    <t>その他(</t>
    <rPh sb="2" eb="3">
      <t>タ</t>
    </rPh>
    <phoneticPr fontId="24"/>
  </si>
  <si>
    <t>試料名：</t>
    <rPh sb="0" eb="2">
      <t>シリョウ</t>
    </rPh>
    <rPh sb="2" eb="3">
      <t>メイ</t>
    </rPh>
    <phoneticPr fontId="5"/>
  </si>
  <si>
    <t>試料数：</t>
    <phoneticPr fontId="72"/>
  </si>
  <si>
    <t>【複数の場合は、内訳表を持参してください】</t>
    <phoneticPr fontId="24"/>
  </si>
  <si>
    <t>ヒト（臨床研究審査委員会：臨審査（受） 第</t>
    <phoneticPr fontId="24"/>
  </si>
  <si>
    <t>￣</t>
    <phoneticPr fontId="24"/>
  </si>
  <si>
    <t>観察目的および内容：</t>
    <rPh sb="7" eb="9">
      <t>ナイヨウ</t>
    </rPh>
    <phoneticPr fontId="5"/>
  </si>
  <si>
    <t>観察希望箇所：</t>
    <phoneticPr fontId="24"/>
  </si>
  <si>
    <t>希望倍率：</t>
    <phoneticPr fontId="5"/>
  </si>
  <si>
    <t>【参考資料がありましたら、持参してください】</t>
    <phoneticPr fontId="5"/>
  </si>
  <si>
    <t>支援センター記入欄</t>
    <rPh sb="8" eb="9">
      <t>ラン</t>
    </rPh>
    <phoneticPr fontId="5"/>
  </si>
  <si>
    <t>研究支援受付日</t>
    <rPh sb="0" eb="4">
      <t>ケンキュウシエン</t>
    </rPh>
    <rPh sb="4" eb="7">
      <t>ウケツケビ</t>
    </rPh>
    <phoneticPr fontId="24"/>
  </si>
  <si>
    <t>担当者</t>
    <rPh sb="0" eb="3">
      <t>タントウシャ</t>
    </rPh>
    <phoneticPr fontId="5"/>
  </si>
  <si>
    <t>業務開始：</t>
    <rPh sb="0" eb="4">
      <t>ギョウムカイシ</t>
    </rPh>
    <phoneticPr fontId="72"/>
  </si>
  <si>
    <t>月</t>
    <rPh sb="0" eb="1">
      <t>ガツ</t>
    </rPh>
    <phoneticPr fontId="24"/>
  </si>
  <si>
    <t>日</t>
    <rPh sb="0" eb="1">
      <t>ニチ</t>
    </rPh>
    <phoneticPr fontId="24"/>
  </si>
  <si>
    <t>～</t>
    <phoneticPr fontId="24"/>
  </si>
  <si>
    <t>依頼者確認印／サイン：</t>
    <rPh sb="0" eb="3">
      <t>イライシャ</t>
    </rPh>
    <rPh sb="3" eb="5">
      <t>カクニン</t>
    </rPh>
    <rPh sb="5" eb="6">
      <t>イン</t>
    </rPh>
    <phoneticPr fontId="5"/>
  </si>
  <si>
    <t>依頼者確認日：</t>
    <phoneticPr fontId="72"/>
  </si>
  <si>
    <t>　　　　年　　　　月　　　日</t>
  </si>
  <si>
    <t>2024H-</t>
    <phoneticPr fontId="5"/>
  </si>
  <si>
    <t>―</t>
    <phoneticPr fontId="24"/>
  </si>
  <si>
    <t>・</t>
    <phoneticPr fontId="5"/>
  </si>
  <si>
    <t>細胞</t>
    <rPh sb="0" eb="2">
      <t>サイボウ</t>
    </rPh>
    <phoneticPr fontId="5"/>
  </si>
  <si>
    <t>Cell Line (Culture cell)</t>
    <phoneticPr fontId="5"/>
  </si>
  <si>
    <t>／</t>
    <phoneticPr fontId="5"/>
  </si>
  <si>
    <t xml:space="preserve">Primary </t>
    <phoneticPr fontId="5"/>
  </si>
  <si>
    <t>その他（　　　　　　　）</t>
    <rPh sb="2" eb="3">
      <t>ホカ</t>
    </rPh>
    <phoneticPr fontId="5"/>
  </si>
  <si>
    <t>由来　</t>
    <rPh sb="0" eb="2">
      <t>ユライ</t>
    </rPh>
    <phoneticPr fontId="5"/>
  </si>
  <si>
    <t>マウス（　　  　　</t>
    <phoneticPr fontId="5"/>
  </si>
  <si>
    <t>）</t>
    <phoneticPr fontId="5"/>
  </si>
  <si>
    <t>ヒト（　　　　　　　</t>
    <phoneticPr fontId="5"/>
  </si>
  <si>
    <t xml:space="preserve"> ）</t>
    <phoneticPr fontId="5"/>
  </si>
  <si>
    <t>／</t>
  </si>
  <si>
    <t>その他（　　　　  　　）</t>
    <phoneticPr fontId="5"/>
  </si>
  <si>
    <t>サンプル数</t>
    <rPh sb="4" eb="5">
      <t>スウ</t>
    </rPh>
    <phoneticPr fontId="5"/>
  </si>
  <si>
    <t>　　　　　　　　</t>
    <phoneticPr fontId="5"/>
  </si>
  <si>
    <t>サンプル提出日</t>
    <rPh sb="4" eb="6">
      <t>テイシュツ</t>
    </rPh>
    <rPh sb="6" eb="7">
      <t>ビ</t>
    </rPh>
    <phoneticPr fontId="5"/>
  </si>
  <si>
    <t>LSR Fortessa</t>
    <phoneticPr fontId="5"/>
  </si>
  <si>
    <t>FACS Lyric</t>
    <phoneticPr fontId="5"/>
  </si>
  <si>
    <t>FACS AriaⅢ</t>
    <phoneticPr fontId="5"/>
  </si>
  <si>
    <t>／　</t>
    <phoneticPr fontId="5"/>
  </si>
  <si>
    <t>FACS Melody</t>
    <phoneticPr fontId="5"/>
  </si>
  <si>
    <t>AutoMACS</t>
    <phoneticPr fontId="5"/>
  </si>
  <si>
    <t xml:space="preserve">
　＊サンプル内容について
　細胞数、抗体名、蛍光色素、分取する細胞数などについてお書き下さい</t>
    <rPh sb="7" eb="9">
      <t>ナイヨウ</t>
    </rPh>
    <rPh sb="15" eb="17">
      <t>サイボウ</t>
    </rPh>
    <rPh sb="17" eb="18">
      <t>スウ</t>
    </rPh>
    <rPh sb="19" eb="21">
      <t>コウタイ</t>
    </rPh>
    <rPh sb="21" eb="22">
      <t>メイ</t>
    </rPh>
    <rPh sb="23" eb="25">
      <t>ケイコウ</t>
    </rPh>
    <rPh sb="25" eb="27">
      <t>シキソ</t>
    </rPh>
    <rPh sb="28" eb="30">
      <t>ブンシュ</t>
    </rPh>
    <rPh sb="32" eb="34">
      <t>サイボウ</t>
    </rPh>
    <rPh sb="34" eb="35">
      <t>スウ</t>
    </rPh>
    <rPh sb="42" eb="43">
      <t>カ</t>
    </rPh>
    <rPh sb="44" eb="45">
      <t>クダ</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</si>
</sst>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font>
    <font>
      <sz val="18"/>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11"/>
      <color indexed="10"/>
      <name val="ＭＳ Ｐゴシック"/>
      <family val="3"/>
      <charset val="128"/>
    </font>
    <font>
      <u/>
      <sz val="10"/>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u/>
      <sz val="12"/>
      <color theme="10"/>
      <name val="ＭＳ Ｐゴシック"/>
      <family val="2"/>
      <charset val="128"/>
      <scheme val="minor"/>
    </font>
    <font>
      <u/>
      <sz val="11"/>
      <color theme="10"/>
      <name val="ＭＳ Ｐゴシック"/>
      <family val="3"/>
      <charset val="128"/>
    </font>
    <font>
      <b/>
      <sz val="22"/>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Meiryo UI"/>
      <family val="2"/>
      <charset val="128"/>
    </font>
    <font>
      <b/>
      <sz val="16"/>
      <name val="ＭＳ Ｐゴシック"/>
      <family val="3"/>
      <charset val="128"/>
    </font>
    <font>
      <b/>
      <sz val="20"/>
      <color theme="1"/>
      <name val="ＭＳ Ｐゴシック"/>
      <family val="3"/>
      <charset val="128"/>
    </font>
    <font>
      <sz val="11"/>
      <color rgb="FFFF0000"/>
      <name val="ＭＳ Ｐゴシック"/>
      <family val="3"/>
      <charset val="128"/>
    </font>
    <font>
      <sz val="11"/>
      <color rgb="FF000000"/>
      <name val="ＭＳ Ｐゴシック"/>
      <family val="3"/>
      <charset val="128"/>
    </font>
    <font>
      <sz val="14"/>
      <name val="ＭＳ Ｐゴシック"/>
      <family val="3"/>
      <charset val="128"/>
    </font>
    <font>
      <b/>
      <sz val="10.5"/>
      <color rgb="FF000000"/>
      <name val="ＭＳ Ｐゴシック"/>
      <family val="3"/>
      <charset val="128"/>
    </font>
    <font>
      <b/>
      <sz val="11"/>
      <color rgb="FF000000"/>
      <name val="ＭＳ ゴシック"/>
      <family val="3"/>
      <charset val="128"/>
    </font>
    <font>
      <b/>
      <sz val="10.5"/>
      <color rgb="FF000000"/>
      <name val="ＭＳ ゴシック"/>
      <family val="3"/>
      <charset val="128"/>
    </font>
    <font>
      <b/>
      <sz val="12"/>
      <color rgb="FF000000"/>
      <name val="ＭＳ Ｐゴシック"/>
      <family val="3"/>
      <charset val="128"/>
    </font>
    <font>
      <sz val="11"/>
      <color indexed="8"/>
      <name val="ＭＳ Ｐゴシック"/>
      <family val="3"/>
      <charset val="128"/>
    </font>
    <font>
      <sz val="8"/>
      <color indexed="8"/>
      <name val="ＭＳ Ｐゴシック"/>
      <family val="3"/>
      <charset val="128"/>
    </font>
    <font>
      <sz val="10"/>
      <name val="ＭＳ ゴシック"/>
      <family val="3"/>
      <charset val="128"/>
    </font>
    <font>
      <sz val="9"/>
      <name val="ＭＳ ゴシック"/>
      <family val="3"/>
      <charset val="128"/>
    </font>
    <font>
      <u/>
      <sz val="10"/>
      <name val="Times New Roman"/>
      <family val="1"/>
    </font>
    <font>
      <sz val="18"/>
      <name val="ＭＳ ゴシック"/>
      <family val="3"/>
      <charset val="128"/>
    </font>
    <font>
      <sz val="18"/>
      <name val="Times New Roman"/>
      <family val="1"/>
    </font>
    <font>
      <sz val="10"/>
      <name val="Times New Roman"/>
      <family val="1"/>
    </font>
    <font>
      <sz val="10"/>
      <name val="ＭＳ Ｐ明朝"/>
      <family val="1"/>
      <charset val="128"/>
    </font>
    <font>
      <sz val="11"/>
      <name val="Times New Roman"/>
      <family val="1"/>
    </font>
    <font>
      <b/>
      <sz val="10"/>
      <name val="ＭＳ ゴシック"/>
      <family val="3"/>
      <charset val="128"/>
    </font>
    <font>
      <b/>
      <sz val="11"/>
      <color indexed="8"/>
      <name val="ＭＳ ゴシック"/>
      <family val="3"/>
      <charset val="128"/>
    </font>
    <font>
      <b/>
      <sz val="11"/>
      <name val="ＭＳ ゴシック"/>
      <family val="3"/>
      <charset val="128"/>
    </font>
    <font>
      <b/>
      <sz val="11"/>
      <name val="ＭＳ Ｐゴシック"/>
      <family val="3"/>
      <charset val="128"/>
      <scheme val="major"/>
    </font>
    <font>
      <sz val="11"/>
      <name val="ＭＳ ゴシック"/>
      <family val="3"/>
      <charset val="128"/>
    </font>
    <font>
      <sz val="11"/>
      <color indexed="8"/>
      <name val="ＭＳ ゴシック"/>
      <family val="3"/>
      <charset val="128"/>
    </font>
    <font>
      <b/>
      <sz val="11"/>
      <color indexed="8"/>
      <name val="ＭＳ Ｐゴシック"/>
      <family val="3"/>
      <charset val="128"/>
    </font>
    <font>
      <b/>
      <sz val="9"/>
      <name val="ＭＳ Ｐゴシック"/>
      <family val="3"/>
      <charset val="128"/>
    </font>
    <font>
      <sz val="11"/>
      <name val="ＭＳ Ｐ明朝"/>
      <family val="1"/>
      <charset val="128"/>
    </font>
    <font>
      <u/>
      <sz val="11"/>
      <name val="Times New Roman"/>
      <family val="1"/>
    </font>
    <font>
      <b/>
      <u/>
      <sz val="11"/>
      <name val="ＭＳ Ｐゴシック"/>
      <family val="3"/>
      <charset val="128"/>
    </font>
    <font>
      <u/>
      <sz val="11"/>
      <name val="ＭＳ Ｐゴシック"/>
      <family val="3"/>
      <charset val="128"/>
    </font>
    <font>
      <sz val="11"/>
      <color theme="1"/>
      <name val="Calibri"/>
      <family val="2"/>
    </font>
    <font>
      <sz val="11"/>
      <name val="MS-Gothic"/>
      <family val="3"/>
      <charset val="128"/>
    </font>
    <font>
      <u/>
      <sz val="12"/>
      <name val="ＭＳ Ｐゴシック"/>
      <family val="3"/>
      <charset val="128"/>
    </font>
    <font>
      <sz val="16"/>
      <color theme="1"/>
      <name val="ＭＳ Ｐゴシック"/>
      <family val="3"/>
      <charset val="128"/>
    </font>
    <font>
      <sz val="16"/>
      <name val="ＭＳ Ｐゴシック"/>
      <family val="3"/>
      <charset val="128"/>
    </font>
    <font>
      <b/>
      <sz val="16"/>
      <color theme="1"/>
      <name val="ＭＳ Ｐゴシック"/>
      <family val="3"/>
      <charset val="128"/>
    </font>
    <font>
      <b/>
      <sz val="24"/>
      <color theme="1"/>
      <name val="ＭＳ Ｐゴシック"/>
      <family val="3"/>
      <charset val="128"/>
    </font>
    <font>
      <b/>
      <sz val="18"/>
      <name val="ＭＳ Ｐゴシック"/>
      <family val="3"/>
      <charset val="128"/>
    </font>
    <font>
      <b/>
      <sz val="13"/>
      <name val="ＭＳ Ｐゴシック"/>
      <family val="3"/>
      <charset val="128"/>
    </font>
    <font>
      <sz val="11"/>
      <color theme="1"/>
      <name val="ＭＳ Ｐゴシック"/>
      <family val="3"/>
      <charset val="128"/>
    </font>
    <font>
      <sz val="18"/>
      <color theme="1"/>
      <name val="ＭＳ Ｐゴシック"/>
      <family val="3"/>
      <charset val="128"/>
    </font>
    <font>
      <sz val="18"/>
      <color rgb="FFFF0000"/>
      <name val="ＭＳ Ｐゴシック"/>
      <family val="3"/>
      <charset val="128"/>
    </font>
    <font>
      <b/>
      <sz val="11"/>
      <color rgb="FFFF0000"/>
      <name val="ＭＳ Ｐゴシック"/>
      <family val="3"/>
      <charset val="128"/>
    </font>
    <font>
      <b/>
      <sz val="12"/>
      <name val="ＭＳゴシック"/>
      <family val="3"/>
      <charset val="128"/>
    </font>
    <font>
      <b/>
      <sz val="12"/>
      <color rgb="FF000000"/>
      <name val="ＭＳ ゴシック"/>
      <family val="3"/>
      <charset val="128"/>
    </font>
    <font>
      <sz val="6"/>
      <name val="Meiryo UI"/>
      <family val="2"/>
      <charset val="128"/>
    </font>
    <font>
      <u/>
      <sz val="18"/>
      <name val="ＭＳ Ｐゴシック"/>
      <family val="3"/>
      <charset val="128"/>
    </font>
    <font>
      <sz val="9"/>
      <color theme="1"/>
      <name val="ＭＳ Ｐゴシック"/>
      <family val="3"/>
      <charset val="128"/>
    </font>
    <font>
      <b/>
      <sz val="11"/>
      <color rgb="FF000000"/>
      <name val="ＭＳ Ｐゴシック"/>
      <family val="3"/>
      <charset val="128"/>
    </font>
    <font>
      <b/>
      <sz val="11"/>
      <color theme="1"/>
      <name val="ＭＳ Ｐゴシック"/>
      <family val="3"/>
      <charset val="128"/>
    </font>
    <font>
      <sz val="11"/>
      <color indexed="23"/>
      <name val="ＭＳ Ｐゴシック"/>
      <family val="3"/>
      <charset val="128"/>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color rgb="FF000000"/>
      <name val="ＭＳ Ｐゴシック"/>
      <family val="3"/>
      <charset val="128"/>
    </font>
    <font>
      <sz val="10"/>
      <color rgb="FF000000"/>
      <name val="Calibri"/>
      <family val="2"/>
    </font>
    <font>
      <b/>
      <u/>
      <sz val="11"/>
      <color rgb="FF000000"/>
      <name val="ＭＳ ゴシック"/>
      <family val="3"/>
      <charset val="128"/>
    </font>
    <font>
      <sz val="11"/>
      <color rgb="FFFF0000"/>
      <name val="ＭＳ Ｐゴシック"/>
      <family val="2"/>
      <charset val="128"/>
      <scheme val="minor"/>
    </font>
    <font>
      <sz val="9"/>
      <color theme="2" tint="-0.499984740745262"/>
      <name val="ＭＳ Ｐゴシック"/>
      <family val="3"/>
      <charset val="128"/>
      <scheme val="minor"/>
    </font>
    <font>
      <sz val="11"/>
      <color rgb="FF000000"/>
      <name val="ＭＳ ゴシック"/>
      <family val="3"/>
      <charset val="128"/>
    </font>
    <font>
      <b/>
      <sz val="11"/>
      <color indexed="8"/>
      <name val="ＭＳ Ｐゴシック"/>
      <family val="3"/>
      <charset val="128"/>
      <scheme val="major"/>
    </font>
    <font>
      <sz val="12"/>
      <name val="ＭＳ ゴシック"/>
      <family val="3"/>
      <charset val="128"/>
    </font>
    <font>
      <sz val="11"/>
      <color theme="1"/>
      <name val="HGS教科書体"/>
      <family val="1"/>
      <charset val="128"/>
    </font>
    <font>
      <sz val="12"/>
      <color theme="1"/>
      <name val="HGP教科書体"/>
      <family val="1"/>
      <charset val="128"/>
    </font>
    <font>
      <sz val="11"/>
      <color theme="1"/>
      <name val="HGP教科書体"/>
      <family val="1"/>
      <charset val="128"/>
    </font>
    <font>
      <sz val="11"/>
      <color theme="0" tint="-0.249977111117893"/>
      <name val="ＭＳ Ｐゴシック"/>
      <family val="2"/>
      <charset val="128"/>
      <scheme val="minor"/>
    </font>
    <font>
      <sz val="11"/>
      <color rgb="FF00B0F0"/>
      <name val="ＭＳ Ｐゴシック"/>
      <family val="3"/>
      <charset val="128"/>
    </font>
    <font>
      <b/>
      <u/>
      <sz val="11"/>
      <name val="ＭＳ Ｐゴシック"/>
      <family val="3"/>
      <charset val="128"/>
      <scheme val="major"/>
    </font>
    <font>
      <b/>
      <sz val="10"/>
      <color rgb="FFFF0000"/>
      <name val="ＭＳ Ｐゴシック"/>
      <family val="3"/>
      <charset val="128"/>
    </font>
    <font>
      <sz val="14"/>
      <color theme="1"/>
      <name val="ＭＳ Ｐゴシック"/>
      <family val="3"/>
      <charset val="128"/>
    </font>
    <font>
      <sz val="16"/>
      <color theme="1"/>
      <name val="ＭＳ Ｐゴシック"/>
      <family val="3"/>
      <charset val="128"/>
      <scheme val="minor"/>
    </font>
    <font>
      <sz val="12"/>
      <color theme="1"/>
      <name val="ＭＳ Ｐゴシック"/>
      <family val="3"/>
      <charset val="128"/>
    </font>
    <font>
      <sz val="9"/>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sz val="1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7"/>
      <color theme="1"/>
      <name val="HGS教科書体"/>
      <family val="1"/>
      <charset val="128"/>
    </font>
    <font>
      <sz val="8"/>
      <color theme="1"/>
      <name val="HGS教科書体"/>
      <family val="1"/>
      <charset val="128"/>
    </font>
    <font>
      <sz val="10.5"/>
      <color theme="1"/>
      <name val="HGS教科書体"/>
      <family val="1"/>
      <charset val="128"/>
    </font>
    <font>
      <sz val="9"/>
      <color theme="1"/>
      <name val="HGP教科書体"/>
      <family val="1"/>
      <charset val="128"/>
    </font>
    <font>
      <b/>
      <sz val="12"/>
      <color theme="1"/>
      <name val="ＭＳ Ｐゴシック"/>
      <family val="3"/>
      <charset val="128"/>
    </font>
    <font>
      <sz val="12"/>
      <color rgb="FF000000"/>
      <name val="ＭＳ Ｐゴシック"/>
      <family val="3"/>
      <charset val="128"/>
    </font>
    <font>
      <sz val="10"/>
      <color rgb="FF000000"/>
      <name val="ＭＳ Ｐゴシック"/>
      <family val="3"/>
      <charset val="128"/>
    </font>
  </fonts>
  <fills count="2">
    <fill>
      <patternFill patternType="none"/>
    </fill>
    <fill>
      <patternFill patternType="gray125"/>
    </fill>
  </fills>
  <borders count="65">
    <border>
      <left/>
      <right/>
      <top/>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hair">
        <color auto="1"/>
      </bottom>
      <diagonal/>
    </border>
    <border>
      <left/>
      <right/>
      <top/>
      <bottom style="hair">
        <color auto="1"/>
      </bottom>
      <diagonal/>
    </border>
    <border>
      <left/>
      <right style="thick">
        <color auto="1"/>
      </right>
      <top/>
      <bottom style="hair">
        <color auto="1"/>
      </bottom>
      <diagonal/>
    </border>
    <border>
      <left style="thick">
        <color auto="1"/>
      </left>
      <right/>
      <top style="hair">
        <color auto="1"/>
      </top>
      <bottom/>
      <diagonal/>
    </border>
    <border>
      <left/>
      <right/>
      <top style="hair">
        <color auto="1"/>
      </top>
      <bottom/>
      <diagonal/>
    </border>
    <border>
      <left/>
      <right/>
      <top style="hair">
        <color auto="1"/>
      </top>
      <bottom style="thin">
        <color indexed="64"/>
      </bottom>
      <diagonal/>
    </border>
    <border>
      <left/>
      <right style="thick">
        <color auto="1"/>
      </right>
      <top style="hair">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bottom style="thin">
        <color theme="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style="thin">
        <color theme="1"/>
      </top>
      <bottom style="thin">
        <color theme="1"/>
      </bottom>
      <diagonal/>
    </border>
    <border>
      <left/>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style="thin">
        <color indexed="64"/>
      </bottom>
      <diagonal/>
    </border>
    <border>
      <left/>
      <right/>
      <top style="medium">
        <color indexed="64"/>
      </top>
      <bottom style="medium">
        <color indexed="64"/>
      </bottom>
      <diagonal/>
    </border>
  </borders>
  <cellStyleXfs count="16">
    <xf numFmtId="0" fontId="0" fillId="0" borderId="0"/>
    <xf numFmtId="0" fontId="20" fillId="0" borderId="0" applyNumberFormat="0" applyFill="0" applyBorder="0" applyAlignment="0" applyProtection="0"/>
    <xf numFmtId="0" fontId="8" fillId="0" borderId="0"/>
    <xf numFmtId="0" fontId="7" fillId="0" borderId="0"/>
    <xf numFmtId="0" fontId="7" fillId="0" borderId="0"/>
    <xf numFmtId="0" fontId="18" fillId="0" borderId="0">
      <alignment vertical="center"/>
    </xf>
    <xf numFmtId="0" fontId="19" fillId="0" borderId="0"/>
    <xf numFmtId="0" fontId="21" fillId="0" borderId="0" applyNumberFormat="0" applyFill="0" applyBorder="0" applyAlignment="0" applyProtection="0">
      <alignment vertical="top"/>
      <protection locked="0"/>
    </xf>
    <xf numFmtId="0" fontId="23" fillId="0" borderId="0">
      <alignment vertical="center"/>
    </xf>
    <xf numFmtId="0" fontId="25" fillId="0" borderId="0">
      <alignment vertical="center"/>
    </xf>
    <xf numFmtId="0" fontId="4" fillId="0" borderId="0">
      <alignment vertical="center"/>
    </xf>
    <xf numFmtId="0" fontId="57" fillId="0" borderId="0">
      <alignment vertical="center"/>
    </xf>
    <xf numFmtId="0" fontId="3" fillId="0" borderId="0">
      <alignment vertical="center"/>
    </xf>
    <xf numFmtId="0" fontId="18" fillId="0" borderId="0">
      <alignment vertical="center"/>
    </xf>
    <xf numFmtId="0" fontId="2" fillId="0" borderId="0">
      <alignment vertical="center"/>
    </xf>
    <xf numFmtId="0" fontId="1" fillId="0" borderId="0">
      <alignment vertical="center"/>
    </xf>
  </cellStyleXfs>
  <cellXfs count="728">
    <xf numFmtId="0" fontId="0" fillId="0" borderId="0" xfId="0"/>
    <xf numFmtId="0" fontId="9" fillId="0" borderId="0" xfId="0" applyFont="1"/>
    <xf numFmtId="0" fontId="7" fillId="0" borderId="0" xfId="3"/>
    <xf numFmtId="0" fontId="0" fillId="0" borderId="0" xfId="0" applyAlignment="1">
      <alignment horizontal="center"/>
    </xf>
    <xf numFmtId="0" fontId="7" fillId="0" borderId="1" xfId="3" applyBorder="1"/>
    <xf numFmtId="0" fontId="0" fillId="0" borderId="0" xfId="0" applyAlignment="1">
      <alignment horizontal="left"/>
    </xf>
    <xf numFmtId="0" fontId="7" fillId="0" borderId="0" xfId="3" applyAlignment="1">
      <alignment horizontal="left"/>
    </xf>
    <xf numFmtId="0" fontId="13" fillId="0" borderId="0" xfId="3" applyFont="1" applyAlignment="1">
      <alignment horizontal="left"/>
    </xf>
    <xf numFmtId="0" fontId="0" fillId="0" borderId="0" xfId="0" applyAlignment="1">
      <alignment horizontal="right"/>
    </xf>
    <xf numFmtId="0" fontId="14" fillId="0" borderId="0" xfId="3" applyFont="1" applyAlignment="1">
      <alignment horizontal="left" vertical="center" shrinkToFit="1"/>
    </xf>
    <xf numFmtId="0" fontId="14" fillId="0" borderId="0" xfId="3" applyFont="1" applyAlignment="1">
      <alignment horizontal="left" vertical="center"/>
    </xf>
    <xf numFmtId="0" fontId="13" fillId="0" borderId="1" xfId="3" applyFont="1" applyBorder="1" applyAlignment="1">
      <alignment horizontal="left"/>
    </xf>
    <xf numFmtId="0" fontId="17" fillId="0" borderId="0" xfId="3" applyFont="1" applyAlignment="1">
      <alignment horizontal="justify"/>
    </xf>
    <xf numFmtId="0" fontId="7" fillId="0" borderId="0" xfId="3" applyAlignment="1">
      <alignment horizontal="justify"/>
    </xf>
    <xf numFmtId="0" fontId="15" fillId="0" borderId="0" xfId="3" applyFont="1" applyAlignment="1">
      <alignment horizontal="left"/>
    </xf>
    <xf numFmtId="0" fontId="9" fillId="0" borderId="0" xfId="3" applyFont="1"/>
    <xf numFmtId="0" fontId="13" fillId="0" borderId="0" xfId="3" applyFont="1"/>
    <xf numFmtId="0" fontId="7" fillId="0" borderId="5" xfId="3" applyBorder="1" applyAlignment="1">
      <alignment horizontal="left"/>
    </xf>
    <xf numFmtId="0" fontId="7" fillId="0" borderId="4" xfId="3" applyBorder="1" applyAlignment="1">
      <alignment horizontal="left"/>
    </xf>
    <xf numFmtId="0" fontId="7" fillId="0" borderId="4" xfId="3" applyBorder="1"/>
    <xf numFmtId="0" fontId="7" fillId="0" borderId="6" xfId="3" applyBorder="1"/>
    <xf numFmtId="0" fontId="9" fillId="0" borderId="1" xfId="3" applyFont="1" applyBorder="1" applyAlignment="1">
      <alignment horizontal="left"/>
    </xf>
    <xf numFmtId="0" fontId="7" fillId="0" borderId="0" xfId="0" applyFont="1"/>
    <xf numFmtId="0" fontId="7" fillId="0" borderId="1" xfId="0" applyFont="1" applyBorder="1"/>
    <xf numFmtId="0" fontId="9"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14" fontId="13" fillId="0" borderId="0" xfId="0" applyNumberFormat="1" applyFont="1"/>
    <xf numFmtId="0" fontId="7" fillId="0" borderId="0" xfId="0" applyFont="1" applyAlignment="1">
      <alignment horizontal="right"/>
    </xf>
    <xf numFmtId="0" fontId="13" fillId="0" borderId="0" xfId="3" applyFont="1" applyAlignment="1">
      <alignment horizontal="center" vertical="center"/>
    </xf>
    <xf numFmtId="0" fontId="13" fillId="0" borderId="0" xfId="3" applyFont="1" applyAlignment="1">
      <alignment vertical="center"/>
    </xf>
    <xf numFmtId="0" fontId="13" fillId="0" borderId="0" xfId="3" applyFont="1" applyAlignment="1">
      <alignment horizontal="left" vertical="center"/>
    </xf>
    <xf numFmtId="0" fontId="13" fillId="0" borderId="0" xfId="3" applyFont="1" applyAlignment="1">
      <alignment horizontal="left" vertical="center" shrinkToFit="1"/>
    </xf>
    <xf numFmtId="0" fontId="9" fillId="0" borderId="1" xfId="0" applyFont="1" applyBorder="1"/>
    <xf numFmtId="0" fontId="7" fillId="0" borderId="0" xfId="0" applyFont="1" applyAlignment="1">
      <alignment horizontal="left"/>
    </xf>
    <xf numFmtId="0" fontId="7" fillId="0" borderId="1" xfId="3" applyBorder="1" applyAlignment="1">
      <alignment horizontal="left"/>
    </xf>
    <xf numFmtId="0" fontId="39" fillId="0" borderId="0" xfId="3" applyFont="1" applyAlignment="1">
      <alignment horizontal="justify"/>
    </xf>
    <xf numFmtId="0" fontId="47" fillId="0" borderId="0" xfId="3" applyFont="1" applyAlignment="1">
      <alignment horizontal="left"/>
    </xf>
    <xf numFmtId="0" fontId="35" fillId="0" borderId="0" xfId="3" applyFont="1"/>
    <xf numFmtId="0" fontId="10" fillId="0" borderId="0" xfId="3" applyFont="1"/>
    <xf numFmtId="0" fontId="36" fillId="0" borderId="0" xfId="3" applyFont="1"/>
    <xf numFmtId="0" fontId="52" fillId="0" borderId="23" xfId="3" applyFont="1" applyBorder="1" applyAlignment="1">
      <alignment horizontal="center" vertical="center"/>
    </xf>
    <xf numFmtId="0" fontId="15" fillId="0" borderId="23" xfId="3" applyFont="1" applyBorder="1" applyAlignment="1">
      <alignment horizontal="center" vertical="center"/>
    </xf>
    <xf numFmtId="0" fontId="10" fillId="0" borderId="23" xfId="3" applyFont="1" applyBorder="1"/>
    <xf numFmtId="0" fontId="49" fillId="0" borderId="0" xfId="0" applyFont="1" applyAlignment="1">
      <alignment horizontal="center"/>
    </xf>
    <xf numFmtId="0" fontId="15" fillId="0" borderId="1" xfId="3" applyFont="1" applyBorder="1" applyAlignment="1">
      <alignment horizontal="left"/>
    </xf>
    <xf numFmtId="0" fontId="10" fillId="0" borderId="1" xfId="3" applyFont="1" applyBorder="1" applyAlignment="1">
      <alignment horizontal="right"/>
    </xf>
    <xf numFmtId="0" fontId="10" fillId="0" borderId="1" xfId="3" applyFont="1" applyBorder="1"/>
    <xf numFmtId="0" fontId="7" fillId="0" borderId="1" xfId="3" applyBorder="1" applyAlignment="1">
      <alignment horizontal="center"/>
    </xf>
    <xf numFmtId="0" fontId="10" fillId="0" borderId="0" xfId="3" applyFont="1" applyAlignment="1">
      <alignment horizontal="justify"/>
    </xf>
    <xf numFmtId="0" fontId="54" fillId="0" borderId="0" xfId="3" applyFont="1" applyAlignment="1">
      <alignment horizontal="justify"/>
    </xf>
    <xf numFmtId="0" fontId="10" fillId="0" borderId="0" xfId="3" applyFont="1" applyAlignment="1">
      <alignment horizontal="right"/>
    </xf>
    <xf numFmtId="0" fontId="15" fillId="0" borderId="0" xfId="3" applyFont="1" applyAlignment="1">
      <alignment horizontal="center" vertical="center" shrinkToFit="1"/>
    </xf>
    <xf numFmtId="0" fontId="0" fillId="0" borderId="0" xfId="3" applyFont="1"/>
    <xf numFmtId="0" fontId="14" fillId="0" borderId="0" xfId="3" applyFont="1" applyAlignment="1">
      <alignment horizontal="justify"/>
    </xf>
    <xf numFmtId="0" fontId="10" fillId="0" borderId="1" xfId="5" applyFont="1" applyBorder="1" applyAlignment="1">
      <alignment horizontal="left"/>
    </xf>
    <xf numFmtId="0" fontId="7" fillId="0" borderId="1" xfId="5" applyFont="1" applyBorder="1" applyAlignment="1">
      <alignment horizontal="left"/>
    </xf>
    <xf numFmtId="0" fontId="10" fillId="0" borderId="0" xfId="5" applyFont="1" applyAlignment="1">
      <alignment horizontal="left"/>
    </xf>
    <xf numFmtId="0" fontId="7" fillId="0" borderId="0" xfId="5" applyFont="1" applyAlignment="1"/>
    <xf numFmtId="0" fontId="55" fillId="0" borderId="0" xfId="5" applyFont="1" applyAlignment="1"/>
    <xf numFmtId="0" fontId="56" fillId="0" borderId="0" xfId="5" applyFont="1" applyAlignment="1"/>
    <xf numFmtId="0" fontId="7" fillId="0" borderId="0" xfId="5" applyFont="1" applyAlignment="1">
      <alignment horizontal="left" wrapText="1"/>
    </xf>
    <xf numFmtId="49" fontId="55" fillId="0" borderId="0" xfId="0" applyNumberFormat="1" applyFont="1" applyAlignment="1">
      <alignment horizontal="left"/>
    </xf>
    <xf numFmtId="49" fontId="55" fillId="0" borderId="0" xfId="0" applyNumberFormat="1" applyFont="1" applyAlignment="1">
      <alignment horizontal="center"/>
    </xf>
    <xf numFmtId="49" fontId="10" fillId="0" borderId="0" xfId="0" applyNumberFormat="1" applyFont="1"/>
    <xf numFmtId="49" fontId="55" fillId="0" borderId="0" xfId="0" applyNumberFormat="1" applyFont="1"/>
    <xf numFmtId="49" fontId="7" fillId="0" borderId="0" xfId="0" applyNumberFormat="1" applyFont="1"/>
    <xf numFmtId="0" fontId="11" fillId="0" borderId="1" xfId="0" applyFont="1" applyBorder="1"/>
    <xf numFmtId="0" fontId="11" fillId="0" borderId="1" xfId="0" applyFont="1" applyBorder="1" applyAlignment="1">
      <alignment horizontal="left"/>
    </xf>
    <xf numFmtId="0" fontId="11" fillId="0" borderId="1"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center"/>
    </xf>
    <xf numFmtId="0" fontId="10" fillId="0" borderId="0" xfId="0" applyFont="1" applyAlignment="1">
      <alignment horizontal="right"/>
    </xf>
    <xf numFmtId="0" fontId="56" fillId="0" borderId="0" xfId="0" applyFont="1" applyAlignment="1">
      <alignment horizontal="center"/>
    </xf>
    <xf numFmtId="0" fontId="56" fillId="0" borderId="0" xfId="0" applyFont="1"/>
    <xf numFmtId="0" fontId="7" fillId="0" borderId="0" xfId="0" applyFont="1" applyAlignment="1">
      <alignment horizontal="right" vertical="center"/>
    </xf>
    <xf numFmtId="0" fontId="58" fillId="0" borderId="0" xfId="0" applyFont="1"/>
    <xf numFmtId="0" fontId="13" fillId="0" borderId="0" xfId="3" applyFont="1" applyAlignment="1">
      <alignment horizontal="center"/>
    </xf>
    <xf numFmtId="0" fontId="59" fillId="0" borderId="0" xfId="3" applyFont="1" applyAlignment="1">
      <alignment horizontal="left"/>
    </xf>
    <xf numFmtId="0" fontId="14" fillId="0" borderId="0" xfId="3" applyFont="1" applyAlignment="1">
      <alignment vertical="center" shrinkToFit="1"/>
    </xf>
    <xf numFmtId="0" fontId="7" fillId="0" borderId="0" xfId="3" applyAlignment="1">
      <alignment shrinkToFit="1"/>
    </xf>
    <xf numFmtId="0" fontId="13" fillId="0" borderId="1" xfId="3" applyFont="1" applyBorder="1"/>
    <xf numFmtId="0" fontId="7" fillId="0" borderId="0" xfId="3" applyAlignment="1">
      <alignment horizontal="left" vertical="center"/>
    </xf>
    <xf numFmtId="0" fontId="13" fillId="0" borderId="0" xfId="0" applyFont="1" applyAlignment="1">
      <alignment horizontal="left"/>
    </xf>
    <xf numFmtId="0" fontId="13" fillId="0" borderId="0" xfId="0" applyFont="1" applyAlignment="1">
      <alignment horizontal="left" vertical="center"/>
    </xf>
    <xf numFmtId="0" fontId="0" fillId="0" borderId="0" xfId="0" applyAlignment="1">
      <alignment vertical="top" wrapText="1"/>
    </xf>
    <xf numFmtId="0" fontId="7" fillId="0" borderId="1" xfId="0" applyFont="1" applyBorder="1" applyAlignment="1">
      <alignment horizontal="left"/>
    </xf>
    <xf numFmtId="0" fontId="11" fillId="0" borderId="0" xfId="0" applyFont="1" applyAlignment="1">
      <alignment horizontal="left" vertical="center"/>
    </xf>
    <xf numFmtId="0" fontId="14" fillId="0" borderId="0" xfId="0" applyFont="1" applyAlignment="1">
      <alignment horizontal="center" wrapText="1" shrinkToFit="1"/>
    </xf>
    <xf numFmtId="0" fontId="49" fillId="0" borderId="0" xfId="0" applyFont="1" applyAlignment="1">
      <alignment horizontal="left"/>
    </xf>
    <xf numFmtId="0" fontId="49" fillId="0" borderId="0" xfId="0" applyFont="1"/>
    <xf numFmtId="0" fontId="60" fillId="0" borderId="0" xfId="9" applyFont="1" applyAlignment="1"/>
    <xf numFmtId="0" fontId="61" fillId="0" borderId="0" xfId="9" applyFont="1" applyAlignment="1"/>
    <xf numFmtId="0" fontId="60" fillId="0" borderId="0" xfId="9" applyFont="1" applyAlignment="1">
      <alignment horizontal="right"/>
    </xf>
    <xf numFmtId="0" fontId="65" fillId="0" borderId="0" xfId="9" applyFont="1">
      <alignment vertical="center"/>
    </xf>
    <xf numFmtId="0" fontId="66" fillId="0" borderId="32" xfId="9" applyFont="1" applyBorder="1" applyAlignment="1">
      <alignment horizontal="left"/>
    </xf>
    <xf numFmtId="49" fontId="10" fillId="0" borderId="33" xfId="9" applyNumberFormat="1" applyFont="1" applyBorder="1" applyAlignment="1">
      <alignment horizontal="left"/>
    </xf>
    <xf numFmtId="0" fontId="66" fillId="0" borderId="33" xfId="9" applyFont="1" applyBorder="1" applyAlignment="1">
      <alignment horizontal="left"/>
    </xf>
    <xf numFmtId="49" fontId="7" fillId="0" borderId="33" xfId="9" applyNumberFormat="1" applyFont="1" applyBorder="1" applyAlignment="1">
      <alignment horizontal="left"/>
    </xf>
    <xf numFmtId="0" fontId="0" fillId="0" borderId="34" xfId="9" applyFont="1" applyBorder="1" applyAlignment="1"/>
    <xf numFmtId="14" fontId="7" fillId="0" borderId="35" xfId="9" applyNumberFormat="1" applyFont="1" applyBorder="1" applyAlignment="1">
      <alignment horizontal="left"/>
    </xf>
    <xf numFmtId="0" fontId="7" fillId="0" borderId="35" xfId="9" applyFont="1" applyBorder="1" applyAlignment="1">
      <alignment horizontal="left"/>
    </xf>
    <xf numFmtId="0" fontId="66" fillId="0" borderId="35" xfId="9" applyFont="1" applyBorder="1" applyAlignment="1">
      <alignment horizontal="left"/>
    </xf>
    <xf numFmtId="0" fontId="67" fillId="0" borderId="35" xfId="9" applyFont="1" applyBorder="1" applyAlignment="1">
      <alignment horizontal="left"/>
    </xf>
    <xf numFmtId="0" fontId="67" fillId="0" borderId="36" xfId="9" applyFont="1" applyBorder="1" applyAlignment="1">
      <alignment horizontal="left"/>
    </xf>
    <xf numFmtId="0" fontId="67" fillId="0" borderId="0" xfId="9" applyFont="1" applyAlignment="1"/>
    <xf numFmtId="0" fontId="66" fillId="0" borderId="37" xfId="9" applyFont="1" applyBorder="1" applyAlignment="1">
      <alignment horizontal="left"/>
    </xf>
    <xf numFmtId="0" fontId="7" fillId="0" borderId="0" xfId="9" applyFont="1" applyAlignment="1">
      <alignment horizontal="left"/>
    </xf>
    <xf numFmtId="0" fontId="66" fillId="0" borderId="0" xfId="9" applyFont="1" applyAlignment="1">
      <alignment horizontal="left"/>
    </xf>
    <xf numFmtId="0" fontId="7" fillId="0" borderId="0" xfId="9" applyFont="1" applyAlignment="1">
      <alignment horizontal="center"/>
    </xf>
    <xf numFmtId="0" fontId="10" fillId="0" borderId="0" xfId="9" applyFont="1" applyAlignment="1">
      <alignment horizontal="left"/>
    </xf>
    <xf numFmtId="0" fontId="10" fillId="0" borderId="0" xfId="9" applyFont="1" applyAlignment="1">
      <alignment horizontal="right"/>
    </xf>
    <xf numFmtId="0" fontId="67" fillId="0" borderId="0" xfId="9" applyFont="1" applyAlignment="1">
      <alignment horizontal="left"/>
    </xf>
    <xf numFmtId="0" fontId="67" fillId="0" borderId="38" xfId="9" applyFont="1" applyBorder="1" applyAlignment="1">
      <alignment horizontal="left"/>
    </xf>
    <xf numFmtId="0" fontId="7" fillId="0" borderId="1" xfId="9" applyFont="1" applyBorder="1" applyAlignment="1"/>
    <xf numFmtId="0" fontId="7" fillId="0" borderId="39" xfId="9" applyFont="1" applyBorder="1" applyAlignment="1">
      <alignment horizontal="left"/>
    </xf>
    <xf numFmtId="0" fontId="7" fillId="0" borderId="40" xfId="9" applyFont="1" applyBorder="1" applyAlignment="1">
      <alignment horizontal="left"/>
    </xf>
    <xf numFmtId="0" fontId="66" fillId="0" borderId="40" xfId="9" applyFont="1" applyBorder="1" applyAlignment="1">
      <alignment horizontal="left"/>
    </xf>
    <xf numFmtId="0" fontId="67" fillId="0" borderId="40" xfId="9" applyFont="1" applyBorder="1" applyAlignment="1">
      <alignment horizontal="left"/>
    </xf>
    <xf numFmtId="0" fontId="67" fillId="0" borderId="41" xfId="9" applyFont="1" applyBorder="1" applyAlignment="1">
      <alignment horizontal="left"/>
    </xf>
    <xf numFmtId="0" fontId="7" fillId="0" borderId="43" xfId="9" applyFont="1" applyBorder="1" applyAlignment="1">
      <alignment horizontal="left"/>
    </xf>
    <xf numFmtId="0" fontId="67" fillId="0" borderId="43" xfId="9" applyFont="1" applyBorder="1" applyAlignment="1"/>
    <xf numFmtId="0" fontId="7" fillId="0" borderId="43" xfId="9" applyFont="1" applyBorder="1" applyAlignment="1">
      <alignment horizontal="center"/>
    </xf>
    <xf numFmtId="0" fontId="10" fillId="0" borderId="43" xfId="9" applyFont="1" applyBorder="1" applyAlignment="1">
      <alignment horizontal="right"/>
    </xf>
    <xf numFmtId="0" fontId="67" fillId="0" borderId="43" xfId="9" applyFont="1" applyBorder="1" applyAlignment="1">
      <alignment horizontal="left"/>
    </xf>
    <xf numFmtId="0" fontId="67" fillId="0" borderId="45" xfId="9" applyFont="1" applyBorder="1" applyAlignment="1">
      <alignment horizontal="left"/>
    </xf>
    <xf numFmtId="0" fontId="7" fillId="0" borderId="1" xfId="9" applyFont="1" applyBorder="1" applyAlignment="1">
      <alignment horizontal="left"/>
    </xf>
    <xf numFmtId="0" fontId="28" fillId="0" borderId="0" xfId="9" applyFont="1" applyAlignment="1">
      <alignment horizontal="left"/>
    </xf>
    <xf numFmtId="0" fontId="68" fillId="0" borderId="0" xfId="9" applyFont="1" applyAlignment="1"/>
    <xf numFmtId="0" fontId="69" fillId="0" borderId="0" xfId="9" applyFont="1" applyAlignment="1">
      <alignment horizontal="left"/>
    </xf>
    <xf numFmtId="0" fontId="66" fillId="0" borderId="38" xfId="9" applyFont="1" applyBorder="1" applyAlignment="1">
      <alignment horizontal="left"/>
    </xf>
    <xf numFmtId="0" fontId="10" fillId="0" borderId="0" xfId="9" applyFont="1" applyAlignment="1">
      <alignment horizontal="left" vertical="center"/>
    </xf>
    <xf numFmtId="0" fontId="67" fillId="0" borderId="0" xfId="9" applyFont="1">
      <alignment vertical="center"/>
    </xf>
    <xf numFmtId="0" fontId="70" fillId="0" borderId="0" xfId="9" applyFont="1" applyAlignment="1">
      <alignment horizontal="left" vertical="center"/>
    </xf>
    <xf numFmtId="0" fontId="71" fillId="0" borderId="0" xfId="0" applyFont="1" applyAlignment="1">
      <alignment horizontal="left" vertical="center" readingOrder="1"/>
    </xf>
    <xf numFmtId="0" fontId="7" fillId="0" borderId="37" xfId="9" applyFont="1" applyBorder="1" applyAlignment="1">
      <alignment horizontal="left"/>
    </xf>
    <xf numFmtId="0" fontId="7" fillId="0" borderId="0" xfId="9" applyFont="1" applyAlignment="1">
      <alignment horizontal="left" vertical="center"/>
    </xf>
    <xf numFmtId="0" fontId="64" fillId="0" borderId="0" xfId="9" applyFont="1" applyAlignment="1">
      <alignment horizontal="left"/>
    </xf>
    <xf numFmtId="0" fontId="73" fillId="0" borderId="0" xfId="9" applyFont="1" applyAlignment="1">
      <alignment horizontal="left"/>
    </xf>
    <xf numFmtId="0" fontId="66" fillId="0" borderId="0" xfId="9" applyFont="1" applyAlignment="1">
      <alignment horizontal="left" vertical="top"/>
    </xf>
    <xf numFmtId="0" fontId="7" fillId="0" borderId="0" xfId="9" applyFont="1" applyAlignment="1">
      <alignment horizontal="left" vertical="top"/>
    </xf>
    <xf numFmtId="0" fontId="74" fillId="0" borderId="0" xfId="9" applyFont="1" applyAlignment="1">
      <alignment vertical="top"/>
    </xf>
    <xf numFmtId="0" fontId="75" fillId="0" borderId="0" xfId="9" applyFont="1" applyAlignment="1">
      <alignment horizontal="left" readingOrder="1"/>
    </xf>
    <xf numFmtId="0" fontId="66" fillId="0" borderId="37" xfId="9" applyFont="1" applyBorder="1" applyAlignment="1"/>
    <xf numFmtId="0" fontId="66" fillId="0" borderId="38" xfId="9" applyFont="1" applyBorder="1" applyAlignment="1"/>
    <xf numFmtId="0" fontId="66" fillId="0" borderId="46" xfId="9" applyFont="1" applyBorder="1" applyAlignment="1">
      <alignment horizontal="left"/>
    </xf>
    <xf numFmtId="0" fontId="66" fillId="0" borderId="47" xfId="9" applyFont="1" applyBorder="1" applyAlignment="1">
      <alignment horizontal="left"/>
    </xf>
    <xf numFmtId="0" fontId="66" fillId="0" borderId="47" xfId="9" applyFont="1" applyBorder="1" applyAlignment="1">
      <alignment horizontal="left" wrapText="1"/>
    </xf>
    <xf numFmtId="0" fontId="66" fillId="0" borderId="47" xfId="9" applyFont="1" applyBorder="1" applyAlignment="1">
      <alignment horizontal="left" vertical="center" wrapText="1"/>
    </xf>
    <xf numFmtId="0" fontId="7" fillId="0" borderId="47" xfId="9" applyFont="1" applyBorder="1" applyAlignment="1">
      <alignment horizontal="left" vertical="center"/>
    </xf>
    <xf numFmtId="0" fontId="67" fillId="0" borderId="47" xfId="9" applyFont="1" applyBorder="1" applyAlignment="1">
      <alignment horizontal="left"/>
    </xf>
    <xf numFmtId="0" fontId="67" fillId="0" borderId="48" xfId="9" applyFont="1" applyBorder="1" applyAlignment="1">
      <alignment horizontal="left"/>
    </xf>
    <xf numFmtId="0" fontId="66" fillId="0" borderId="0" xfId="9" applyFont="1" applyAlignment="1"/>
    <xf numFmtId="0" fontId="7" fillId="0" borderId="0" xfId="9" applyFont="1" applyAlignment="1"/>
    <xf numFmtId="0" fontId="66" fillId="0" borderId="0" xfId="9" applyFont="1" applyAlignment="1">
      <alignment vertical="top" wrapText="1"/>
    </xf>
    <xf numFmtId="0" fontId="66" fillId="0" borderId="49" xfId="9" applyFont="1" applyBorder="1" applyAlignment="1"/>
    <xf numFmtId="0" fontId="7" fillId="0" borderId="43" xfId="9" applyFont="1" applyBorder="1" applyAlignment="1">
      <alignment horizontal="left" vertical="top"/>
    </xf>
    <xf numFmtId="0" fontId="66" fillId="0" borderId="43" xfId="9" applyFont="1" applyBorder="1" applyAlignment="1">
      <alignment vertical="top" wrapText="1"/>
    </xf>
    <xf numFmtId="0" fontId="66" fillId="0" borderId="43" xfId="9" applyFont="1" applyBorder="1" applyAlignment="1"/>
    <xf numFmtId="0" fontId="60" fillId="0" borderId="43" xfId="9" applyFont="1" applyBorder="1" applyAlignment="1"/>
    <xf numFmtId="0" fontId="60" fillId="0" borderId="50" xfId="9" applyFont="1" applyBorder="1" applyAlignment="1"/>
    <xf numFmtId="0" fontId="66" fillId="0" borderId="51" xfId="9" applyFont="1" applyBorder="1" applyAlignment="1"/>
    <xf numFmtId="0" fontId="60" fillId="0" borderId="52" xfId="9" applyFont="1" applyBorder="1" applyAlignment="1"/>
    <xf numFmtId="0" fontId="66" fillId="0" borderId="53" xfId="9" applyFont="1" applyBorder="1" applyAlignment="1"/>
    <xf numFmtId="0" fontId="7" fillId="0" borderId="40" xfId="9" applyFont="1" applyBorder="1" applyAlignment="1"/>
    <xf numFmtId="0" fontId="66" fillId="0" borderId="40" xfId="9" applyFont="1" applyBorder="1" applyAlignment="1"/>
    <xf numFmtId="0" fontId="60" fillId="0" borderId="40" xfId="9" applyFont="1" applyBorder="1" applyAlignment="1"/>
    <xf numFmtId="0" fontId="0" fillId="0" borderId="40" xfId="9" applyFont="1" applyBorder="1" applyAlignment="1"/>
    <xf numFmtId="0" fontId="67" fillId="0" borderId="40" xfId="9" applyFont="1" applyBorder="1" applyAlignment="1"/>
    <xf numFmtId="0" fontId="60" fillId="0" borderId="54" xfId="9" applyFont="1" applyBorder="1" applyAlignment="1"/>
    <xf numFmtId="0" fontId="76" fillId="0" borderId="0" xfId="9" applyFont="1" applyAlignment="1">
      <alignment horizontal="left"/>
    </xf>
    <xf numFmtId="0" fontId="60" fillId="0" borderId="0" xfId="9" applyFont="1" applyAlignment="1">
      <alignment horizontal="left"/>
    </xf>
    <xf numFmtId="0" fontId="60" fillId="0" borderId="1" xfId="9" applyFont="1" applyBorder="1" applyAlignment="1"/>
    <xf numFmtId="0" fontId="66" fillId="0" borderId="1" xfId="9" applyFont="1" applyBorder="1" applyAlignment="1">
      <alignment horizontal="left"/>
    </xf>
    <xf numFmtId="0" fontId="66" fillId="0" borderId="1" xfId="9" applyFont="1" applyBorder="1" applyAlignment="1"/>
    <xf numFmtId="0" fontId="67" fillId="0" borderId="1" xfId="9" applyFont="1" applyBorder="1" applyAlignment="1"/>
    <xf numFmtId="0" fontId="10" fillId="0" borderId="0" xfId="9" applyFont="1" applyAlignment="1"/>
    <xf numFmtId="0" fontId="66" fillId="0" borderId="0" xfId="9" applyFont="1" applyAlignment="1">
      <alignment horizontal="right"/>
    </xf>
    <xf numFmtId="9" fontId="66" fillId="0" borderId="0" xfId="9" applyNumberFormat="1" applyFont="1" applyAlignment="1">
      <alignment horizontal="right"/>
    </xf>
    <xf numFmtId="0" fontId="10" fillId="0" borderId="1" xfId="9" applyFont="1" applyBorder="1" applyAlignment="1">
      <alignment horizontal="left"/>
    </xf>
    <xf numFmtId="0" fontId="10" fillId="0" borderId="23" xfId="3" applyFont="1" applyBorder="1" applyAlignment="1">
      <alignment horizontal="center" vertical="center"/>
    </xf>
    <xf numFmtId="0" fontId="51" fillId="0" borderId="0" xfId="3" applyFont="1"/>
    <xf numFmtId="0" fontId="7" fillId="0" borderId="2" xfId="0" applyFont="1" applyBorder="1"/>
    <xf numFmtId="0" fontId="37" fillId="0" borderId="0" xfId="0" applyFont="1" applyAlignment="1">
      <alignment horizontal="left"/>
    </xf>
    <xf numFmtId="0" fontId="37" fillId="0" borderId="2" xfId="0" applyFont="1" applyBorder="1"/>
    <xf numFmtId="0" fontId="7" fillId="0" borderId="0" xfId="3" applyAlignment="1">
      <alignment horizontal="center"/>
    </xf>
    <xf numFmtId="0" fontId="77" fillId="0" borderId="0" xfId="0" applyFont="1"/>
    <xf numFmtId="0" fontId="0" fillId="0" borderId="1" xfId="3" applyFont="1" applyBorder="1"/>
    <xf numFmtId="49" fontId="9" fillId="0" borderId="0" xfId="3" applyNumberFormat="1" applyFont="1" applyAlignment="1">
      <alignment vertical="center"/>
    </xf>
    <xf numFmtId="0" fontId="32" fillId="0" borderId="0" xfId="0" applyFont="1" applyAlignment="1">
      <alignment horizontal="left" readingOrder="1"/>
    </xf>
    <xf numFmtId="0" fontId="9" fillId="0" borderId="0" xfId="3" applyFont="1" applyAlignment="1">
      <alignment horizontal="center"/>
    </xf>
    <xf numFmtId="0" fontId="33" fillId="0" borderId="0" xfId="0" applyFont="1" applyAlignment="1">
      <alignment horizontal="left" readingOrder="1"/>
    </xf>
    <xf numFmtId="0" fontId="32" fillId="0" borderId="0" xfId="0" applyFont="1" applyAlignment="1">
      <alignment horizontal="left" vertical="center" readingOrder="1"/>
    </xf>
    <xf numFmtId="0" fontId="10" fillId="0" borderId="0" xfId="3" applyFont="1" applyAlignment="1">
      <alignment horizontal="left"/>
    </xf>
    <xf numFmtId="0" fontId="12" fillId="0" borderId="0" xfId="3" applyFont="1" applyAlignment="1">
      <alignment horizontal="left"/>
    </xf>
    <xf numFmtId="0" fontId="12" fillId="0" borderId="0" xfId="3" applyFont="1"/>
    <xf numFmtId="0" fontId="6" fillId="0" borderId="0" xfId="3" applyFont="1" applyAlignment="1">
      <alignment horizontal="center"/>
    </xf>
    <xf numFmtId="0" fontId="9" fillId="0" borderId="1" xfId="3" applyFont="1" applyBorder="1" applyAlignment="1">
      <alignment horizontal="center"/>
    </xf>
    <xf numFmtId="0" fontId="27" fillId="0" borderId="0" xfId="0" applyFont="1" applyProtection="1">
      <protection locked="0"/>
    </xf>
    <xf numFmtId="0" fontId="0" fillId="0" borderId="0" xfId="0" applyAlignment="1" applyProtection="1">
      <alignment horizontal="right"/>
      <protection locked="0"/>
    </xf>
    <xf numFmtId="0" fontId="0" fillId="0" borderId="0" xfId="0" applyProtection="1">
      <protection locked="0"/>
    </xf>
    <xf numFmtId="0" fontId="26" fillId="0" borderId="0" xfId="0" applyFont="1" applyAlignment="1" applyProtection="1">
      <alignment horizontal="right"/>
      <protection locked="0"/>
    </xf>
    <xf numFmtId="0" fontId="16" fillId="0" borderId="0" xfId="0" applyFont="1" applyProtection="1">
      <protection locked="0"/>
    </xf>
    <xf numFmtId="0" fontId="0" fillId="0" borderId="1" xfId="0" applyBorder="1" applyProtection="1">
      <protection locked="0"/>
    </xf>
    <xf numFmtId="0" fontId="0" fillId="0" borderId="0" xfId="0" applyAlignment="1" applyProtection="1">
      <alignment horizontal="left"/>
      <protection locked="0"/>
    </xf>
    <xf numFmtId="0" fontId="0" fillId="0" borderId="0" xfId="0" applyAlignment="1" applyProtection="1">
      <alignment vertical="top"/>
      <protection locked="0"/>
    </xf>
    <xf numFmtId="49" fontId="9" fillId="0" borderId="1" xfId="3" applyNumberFormat="1" applyFont="1" applyBorder="1" applyAlignment="1">
      <alignment vertical="center"/>
    </xf>
    <xf numFmtId="0" fontId="12" fillId="0" borderId="1" xfId="3" applyFont="1" applyBorder="1" applyAlignment="1">
      <alignment horizontal="left"/>
    </xf>
    <xf numFmtId="0" fontId="9" fillId="0" borderId="1" xfId="3" applyFont="1" applyBorder="1"/>
    <xf numFmtId="0" fontId="7" fillId="0" borderId="21" xfId="3" applyBorder="1" applyAlignment="1">
      <alignment horizontal="left"/>
    </xf>
    <xf numFmtId="0" fontId="7" fillId="0" borderId="22" xfId="3" applyBorder="1"/>
    <xf numFmtId="0" fontId="0" fillId="0" borderId="21" xfId="3" applyFont="1" applyBorder="1" applyAlignment="1">
      <alignment horizontal="left"/>
    </xf>
    <xf numFmtId="0" fontId="13" fillId="0" borderId="21" xfId="3" applyFont="1" applyBorder="1" applyAlignment="1">
      <alignment horizontal="left"/>
    </xf>
    <xf numFmtId="0" fontId="13" fillId="0" borderId="5" xfId="3" applyFont="1" applyBorder="1" applyAlignment="1">
      <alignment horizontal="left"/>
    </xf>
    <xf numFmtId="0" fontId="13" fillId="0" borderId="21" xfId="3" applyFont="1" applyBorder="1"/>
    <xf numFmtId="0" fontId="0" fillId="0" borderId="0" xfId="3" applyFont="1" applyAlignment="1">
      <alignment horizontal="left"/>
    </xf>
    <xf numFmtId="0" fontId="7" fillId="0" borderId="0" xfId="3" applyAlignment="1">
      <alignment horizontal="right"/>
    </xf>
    <xf numFmtId="0" fontId="7" fillId="0" borderId="2" xfId="3" applyBorder="1"/>
    <xf numFmtId="0" fontId="7" fillId="0" borderId="1" xfId="5" applyFont="1" applyBorder="1" applyAlignment="1"/>
    <xf numFmtId="0" fontId="14" fillId="0" borderId="0" xfId="5" applyFont="1" applyAlignment="1">
      <alignment wrapText="1" shrinkToFit="1"/>
    </xf>
    <xf numFmtId="0" fontId="10" fillId="0" borderId="0" xfId="0" applyFont="1" applyAlignment="1" applyProtection="1">
      <alignment horizontal="center" vertical="center"/>
      <protection locked="0"/>
    </xf>
    <xf numFmtId="0" fontId="81" fillId="0" borderId="0" xfId="5" applyFont="1" applyAlignment="1"/>
    <xf numFmtId="0" fontId="0" fillId="0" borderId="1" xfId="0" applyBorder="1" applyAlignment="1" applyProtection="1">
      <alignment horizontal="center"/>
      <protection locked="0"/>
    </xf>
    <xf numFmtId="0" fontId="10" fillId="0" borderId="0" xfId="3" applyFont="1" applyAlignment="1">
      <alignment horizontal="center"/>
    </xf>
    <xf numFmtId="0" fontId="11" fillId="0" borderId="0" xfId="0" applyFont="1" applyAlignment="1" applyProtection="1">
      <alignment horizontal="right"/>
      <protection locked="0"/>
    </xf>
    <xf numFmtId="0" fontId="9" fillId="0" borderId="0" xfId="0" applyFont="1" applyAlignment="1" applyProtection="1">
      <alignment horizontal="right"/>
      <protection locked="0"/>
    </xf>
    <xf numFmtId="0" fontId="0" fillId="0" borderId="1" xfId="0" applyBorder="1" applyAlignment="1" applyProtection="1">
      <alignment horizontal="center" shrinkToFit="1"/>
      <protection locked="0"/>
    </xf>
    <xf numFmtId="0" fontId="9" fillId="0" borderId="0" xfId="0" applyFont="1" applyProtection="1">
      <protection locked="0"/>
    </xf>
    <xf numFmtId="0" fontId="82" fillId="0" borderId="0" xfId="0" applyFont="1" applyAlignment="1">
      <alignment horizontal="right" readingOrder="1"/>
    </xf>
    <xf numFmtId="0" fontId="13" fillId="0" borderId="1" xfId="3" applyFont="1" applyBorder="1" applyAlignment="1">
      <alignment horizontal="center" shrinkToFit="1"/>
    </xf>
    <xf numFmtId="0" fontId="83" fillId="0" borderId="1" xfId="0" applyFont="1" applyBorder="1" applyAlignment="1">
      <alignment horizontal="center" readingOrder="1"/>
    </xf>
    <xf numFmtId="0" fontId="13" fillId="0" borderId="1" xfId="3" applyFont="1" applyBorder="1" applyAlignment="1">
      <alignment horizontal="left" shrinkToFit="1"/>
    </xf>
    <xf numFmtId="0" fontId="49" fillId="0" borderId="0" xfId="3" applyFont="1" applyAlignment="1">
      <alignment horizontal="left"/>
    </xf>
    <xf numFmtId="0" fontId="50" fillId="0" borderId="0" xfId="3" applyFont="1" applyAlignment="1">
      <alignment horizontal="right"/>
    </xf>
    <xf numFmtId="0" fontId="7" fillId="0" borderId="0" xfId="5" applyFont="1">
      <alignment vertical="center"/>
    </xf>
    <xf numFmtId="0" fontId="9" fillId="0" borderId="0" xfId="5" applyFont="1" applyAlignment="1">
      <alignment horizontal="center"/>
    </xf>
    <xf numFmtId="0" fontId="67" fillId="0" borderId="0" xfId="9" applyFont="1" applyAlignment="1">
      <alignment horizontal="center"/>
    </xf>
    <xf numFmtId="0" fontId="66" fillId="0" borderId="0" xfId="9" applyFont="1" applyAlignment="1">
      <alignment horizontal="left" vertical="center"/>
    </xf>
    <xf numFmtId="0" fontId="67" fillId="0" borderId="0" xfId="9" applyFont="1" applyAlignment="1">
      <alignment horizontal="left" vertical="center"/>
    </xf>
    <xf numFmtId="0" fontId="67" fillId="0" borderId="38" xfId="9" applyFont="1" applyBorder="1" applyAlignment="1">
      <alignment horizontal="left" vertical="center"/>
    </xf>
    <xf numFmtId="0" fontId="0" fillId="0" borderId="2" xfId="3" applyFont="1" applyBorder="1"/>
    <xf numFmtId="0" fontId="13" fillId="0" borderId="1" xfId="3" applyFont="1" applyBorder="1" applyAlignment="1">
      <alignment horizontal="center"/>
    </xf>
    <xf numFmtId="0" fontId="29" fillId="0" borderId="0" xfId="0" applyFont="1" applyAlignment="1">
      <alignment horizontal="right" readingOrder="1"/>
    </xf>
    <xf numFmtId="0" fontId="29" fillId="0" borderId="0" xfId="0" applyFont="1" applyAlignment="1">
      <alignment horizontal="right" vertical="center" readingOrder="1"/>
    </xf>
    <xf numFmtId="0" fontId="29" fillId="0" borderId="1" xfId="0" applyFont="1" applyBorder="1" applyAlignment="1">
      <alignment horizontal="right" vertical="center" readingOrder="1"/>
    </xf>
    <xf numFmtId="0" fontId="1" fillId="0" borderId="0" xfId="15">
      <alignment vertical="center"/>
    </xf>
    <xf numFmtId="0" fontId="1" fillId="0" borderId="59" xfId="15" applyBorder="1">
      <alignment vertical="center"/>
    </xf>
    <xf numFmtId="0" fontId="1" fillId="0" borderId="2" xfId="15" applyBorder="1">
      <alignment vertical="center"/>
    </xf>
    <xf numFmtId="0" fontId="1" fillId="0" borderId="55" xfId="15" applyBorder="1">
      <alignment vertical="center"/>
    </xf>
    <xf numFmtId="0" fontId="1" fillId="0" borderId="1" xfId="15" applyBorder="1">
      <alignment vertical="center"/>
    </xf>
    <xf numFmtId="0" fontId="85" fillId="0" borderId="31" xfId="15" applyFont="1" applyBorder="1" applyAlignment="1">
      <alignment vertical="top" wrapText="1"/>
    </xf>
    <xf numFmtId="0" fontId="85" fillId="0" borderId="30" xfId="15" applyFont="1" applyBorder="1" applyAlignment="1">
      <alignment vertical="top" wrapText="1"/>
    </xf>
    <xf numFmtId="0" fontId="1" fillId="0" borderId="30" xfId="15" applyBorder="1">
      <alignment vertical="center"/>
    </xf>
    <xf numFmtId="0" fontId="1" fillId="0" borderId="29" xfId="15" applyBorder="1">
      <alignment vertical="center"/>
    </xf>
    <xf numFmtId="0" fontId="85" fillId="0" borderId="28" xfId="15" applyFont="1" applyBorder="1" applyAlignment="1">
      <alignment vertical="top" wrapText="1"/>
    </xf>
    <xf numFmtId="0" fontId="1" fillId="0" borderId="27" xfId="15" applyBorder="1">
      <alignment vertical="center"/>
    </xf>
    <xf numFmtId="0" fontId="1" fillId="0" borderId="28" xfId="15" applyBorder="1">
      <alignment vertical="center"/>
    </xf>
    <xf numFmtId="0" fontId="1" fillId="0" borderId="58" xfId="15" applyBorder="1">
      <alignment vertical="center"/>
    </xf>
    <xf numFmtId="0" fontId="1" fillId="0" borderId="57" xfId="15" applyBorder="1">
      <alignment vertical="center"/>
    </xf>
    <xf numFmtId="0" fontId="1" fillId="0" borderId="56" xfId="15" applyBorder="1">
      <alignment vertical="center"/>
    </xf>
    <xf numFmtId="0" fontId="1" fillId="0" borderId="0" xfId="15" applyAlignment="1">
      <alignment horizontal="left" vertical="center"/>
    </xf>
    <xf numFmtId="0" fontId="1" fillId="0" borderId="57" xfId="15" applyBorder="1" applyAlignment="1">
      <alignment horizontal="left" vertical="center"/>
    </xf>
    <xf numFmtId="0" fontId="1" fillId="0" borderId="25" xfId="15" applyBorder="1">
      <alignment vertical="center"/>
    </xf>
    <xf numFmtId="0" fontId="1" fillId="0" borderId="25" xfId="15" applyBorder="1" applyAlignment="1">
      <alignment horizontal="left" vertical="center"/>
    </xf>
    <xf numFmtId="0" fontId="1" fillId="0" borderId="25" xfId="15" applyBorder="1" applyAlignment="1">
      <alignment horizontal="right" vertical="center"/>
    </xf>
    <xf numFmtId="0" fontId="1" fillId="0" borderId="24" xfId="15" applyBorder="1">
      <alignment vertical="center"/>
    </xf>
    <xf numFmtId="0" fontId="1" fillId="0" borderId="31" xfId="15" applyBorder="1">
      <alignment vertical="center"/>
    </xf>
    <xf numFmtId="0" fontId="1" fillId="0" borderId="28" xfId="15" applyBorder="1" applyAlignment="1">
      <alignment vertical="center" shrinkToFit="1"/>
    </xf>
    <xf numFmtId="0" fontId="85" fillId="0" borderId="28" xfId="15" applyFont="1" applyBorder="1">
      <alignment vertical="center"/>
    </xf>
    <xf numFmtId="0" fontId="80" fillId="0" borderId="0" xfId="15" applyFont="1" applyAlignment="1">
      <alignment horizontal="center" vertical="center"/>
    </xf>
    <xf numFmtId="0" fontId="79" fillId="0" borderId="0" xfId="15" applyFont="1" applyAlignment="1">
      <alignment horizontal="center" vertical="center"/>
    </xf>
    <xf numFmtId="0" fontId="1" fillId="0" borderId="1" xfId="15" applyBorder="1" applyAlignment="1">
      <alignment horizontal="center" vertical="center"/>
    </xf>
    <xf numFmtId="0" fontId="93" fillId="0" borderId="0" xfId="15" applyFont="1" applyAlignment="1">
      <alignment horizontal="right" vertical="center"/>
    </xf>
    <xf numFmtId="0" fontId="86" fillId="0" borderId="0" xfId="15" applyFont="1">
      <alignment vertical="center"/>
    </xf>
    <xf numFmtId="0" fontId="94" fillId="0" borderId="0" xfId="0" applyFont="1" applyAlignment="1">
      <alignment vertical="center"/>
    </xf>
    <xf numFmtId="0" fontId="94" fillId="0" borderId="0" xfId="0" applyFont="1" applyAlignment="1">
      <alignment horizontal="center" vertical="center" wrapText="1"/>
    </xf>
    <xf numFmtId="0" fontId="32" fillId="0" borderId="1" xfId="0" applyFont="1" applyBorder="1" applyAlignment="1">
      <alignment horizontal="left" readingOrder="1"/>
    </xf>
    <xf numFmtId="0" fontId="0" fillId="0" borderId="1" xfId="3" applyFont="1" applyBorder="1" applyAlignment="1">
      <alignment horizontal="left"/>
    </xf>
    <xf numFmtId="0" fontId="42" fillId="0" borderId="0" xfId="3" applyFont="1"/>
    <xf numFmtId="0" fontId="44" fillId="0" borderId="0" xfId="3" applyFont="1" applyAlignment="1">
      <alignment horizontal="left"/>
    </xf>
    <xf numFmtId="0" fontId="47" fillId="0" borderId="1" xfId="3" applyFont="1" applyBorder="1" applyAlignment="1">
      <alignment horizontal="left"/>
    </xf>
    <xf numFmtId="0" fontId="46" fillId="0" borderId="1" xfId="3" applyFont="1" applyBorder="1"/>
    <xf numFmtId="0" fontId="46" fillId="0" borderId="0" xfId="3" applyFont="1" applyAlignment="1">
      <alignment horizontal="left"/>
    </xf>
    <xf numFmtId="0" fontId="46" fillId="0" borderId="0" xfId="3" applyFont="1"/>
    <xf numFmtId="0" fontId="45" fillId="0" borderId="1" xfId="3" applyFont="1" applyBorder="1" applyAlignment="1">
      <alignment shrinkToFit="1"/>
    </xf>
    <xf numFmtId="0" fontId="42" fillId="0" borderId="0" xfId="3" applyFont="1" applyAlignment="1">
      <alignment horizontal="left"/>
    </xf>
    <xf numFmtId="0" fontId="48" fillId="0" borderId="1" xfId="3" applyFont="1" applyBorder="1" applyAlignment="1">
      <alignment horizontal="left"/>
    </xf>
    <xf numFmtId="0" fontId="7" fillId="0" borderId="0" xfId="3" applyAlignment="1">
      <alignment horizontal="left" shrinkToFit="1"/>
    </xf>
    <xf numFmtId="0" fontId="7" fillId="0" borderId="0" xfId="3" applyAlignment="1">
      <alignment horizontal="center" shrinkToFit="1"/>
    </xf>
    <xf numFmtId="0" fontId="7" fillId="0" borderId="1" xfId="3" applyBorder="1" applyAlignment="1">
      <alignment horizontal="center" shrinkToFit="1"/>
    </xf>
    <xf numFmtId="0" fontId="47" fillId="0" borderId="2" xfId="3" applyFont="1" applyBorder="1"/>
    <xf numFmtId="0" fontId="47" fillId="0" borderId="1" xfId="3" applyFont="1" applyBorder="1"/>
    <xf numFmtId="0" fontId="89" fillId="0" borderId="2" xfId="3" applyFont="1" applyBorder="1" applyAlignment="1">
      <alignment horizontal="center" shrinkToFit="1"/>
    </xf>
    <xf numFmtId="0" fontId="18" fillId="0" borderId="25" xfId="15" applyFont="1" applyBorder="1">
      <alignment vertical="center"/>
    </xf>
    <xf numFmtId="0" fontId="18" fillId="0" borderId="0" xfId="15" applyFont="1">
      <alignment vertical="center"/>
    </xf>
    <xf numFmtId="0" fontId="18" fillId="0" borderId="57" xfId="15" applyFont="1" applyBorder="1">
      <alignment vertical="center"/>
    </xf>
    <xf numFmtId="0" fontId="18" fillId="0" borderId="57" xfId="15" applyFont="1" applyBorder="1" applyAlignment="1">
      <alignment horizontal="left" vertical="center"/>
    </xf>
    <xf numFmtId="0" fontId="18" fillId="0" borderId="0" xfId="15" applyFont="1" applyAlignment="1">
      <alignment horizontal="left" vertical="center"/>
    </xf>
    <xf numFmtId="0" fontId="18" fillId="0" borderId="2" xfId="15" applyFont="1" applyBorder="1">
      <alignment vertical="center"/>
    </xf>
    <xf numFmtId="0" fontId="18" fillId="0" borderId="2" xfId="15" applyFont="1" applyBorder="1" applyAlignment="1">
      <alignment horizontal="right" vertical="center"/>
    </xf>
    <xf numFmtId="0" fontId="18" fillId="0" borderId="0" xfId="5" applyAlignment="1"/>
    <xf numFmtId="0" fontId="66" fillId="0" borderId="0" xfId="3" applyFont="1"/>
    <xf numFmtId="0" fontId="74" fillId="0" borderId="0" xfId="3" applyFont="1" applyAlignment="1">
      <alignment horizontal="left"/>
    </xf>
    <xf numFmtId="0" fontId="66" fillId="0" borderId="0" xfId="0" applyFont="1" applyAlignment="1">
      <alignment horizontal="right" readingOrder="1"/>
    </xf>
    <xf numFmtId="0" fontId="66" fillId="0" borderId="0" xfId="0" applyFont="1" applyAlignment="1" applyProtection="1">
      <alignment horizontal="right"/>
      <protection locked="0"/>
    </xf>
    <xf numFmtId="0" fontId="66" fillId="0" borderId="0" xfId="0" applyFont="1" applyAlignment="1">
      <alignment horizontal="right" vertical="center" readingOrder="1"/>
    </xf>
    <xf numFmtId="0" fontId="74" fillId="0" borderId="2" xfId="0" applyFont="1" applyBorder="1" applyAlignment="1">
      <alignment horizontal="right" vertical="center" readingOrder="1"/>
    </xf>
    <xf numFmtId="0" fontId="66" fillId="0" borderId="2" xfId="3" applyFont="1" applyBorder="1"/>
    <xf numFmtId="0" fontId="0" fillId="0" borderId="27" xfId="3" applyFont="1" applyBorder="1" applyAlignment="1">
      <alignment horizontal="left"/>
    </xf>
    <xf numFmtId="0" fontId="7" fillId="0" borderId="28" xfId="3" applyBorder="1"/>
    <xf numFmtId="0" fontId="0" fillId="0" borderId="29" xfId="3" applyFont="1" applyBorder="1"/>
    <xf numFmtId="0" fontId="7" fillId="0" borderId="30" xfId="3" applyBorder="1"/>
    <xf numFmtId="0" fontId="7" fillId="0" borderId="31" xfId="3" applyBorder="1"/>
    <xf numFmtId="49" fontId="7" fillId="0" borderId="1" xfId="0" applyNumberFormat="1" applyFont="1" applyBorder="1" applyAlignment="1">
      <alignment horizontal="center"/>
    </xf>
    <xf numFmtId="14" fontId="7" fillId="0" borderId="1" xfId="0" applyNumberFormat="1" applyFont="1" applyBorder="1"/>
    <xf numFmtId="14" fontId="7" fillId="0" borderId="1" xfId="0" applyNumberFormat="1" applyFont="1" applyBorder="1" applyAlignment="1">
      <alignment horizontal="center"/>
    </xf>
    <xf numFmtId="0" fontId="10" fillId="0" borderId="0" xfId="0" applyFont="1"/>
    <xf numFmtId="49" fontId="7" fillId="0" borderId="0" xfId="0" applyNumberFormat="1" applyFont="1" applyAlignment="1">
      <alignment horizontal="center"/>
    </xf>
    <xf numFmtId="14" fontId="7" fillId="0" borderId="0" xfId="0" applyNumberFormat="1" applyFont="1"/>
    <xf numFmtId="14" fontId="7" fillId="0" borderId="0" xfId="0" applyNumberFormat="1" applyFont="1" applyAlignment="1">
      <alignment horizontal="center"/>
    </xf>
    <xf numFmtId="0" fontId="30" fillId="0" borderId="0" xfId="0" applyFont="1" applyAlignment="1">
      <alignment horizontal="left"/>
    </xf>
    <xf numFmtId="0" fontId="30" fillId="0" borderId="4" xfId="0" applyFont="1" applyBorder="1" applyAlignment="1">
      <alignment horizontal="left"/>
    </xf>
    <xf numFmtId="0" fontId="15" fillId="0" borderId="0" xfId="0" applyFont="1" applyAlignment="1">
      <alignment horizontal="right"/>
    </xf>
    <xf numFmtId="0" fontId="31" fillId="0" borderId="0" xfId="0" applyFont="1" applyAlignment="1">
      <alignment horizontal="right" vertical="center" readingOrder="1"/>
    </xf>
    <xf numFmtId="14" fontId="11" fillId="0" borderId="0" xfId="0" applyNumberFormat="1" applyFont="1" applyAlignment="1">
      <alignment horizontal="center"/>
    </xf>
    <xf numFmtId="14" fontId="13" fillId="0" borderId="0" xfId="0" applyNumberFormat="1" applyFont="1" applyAlignment="1">
      <alignment horizontal="center"/>
    </xf>
    <xf numFmtId="0" fontId="96" fillId="0" borderId="0" xfId="0" applyFont="1" applyAlignment="1">
      <alignment horizontal="left"/>
    </xf>
    <xf numFmtId="0" fontId="10" fillId="0" borderId="2" xfId="0" applyFont="1" applyBorder="1" applyAlignment="1">
      <alignment horizontal="center"/>
    </xf>
    <xf numFmtId="0" fontId="87" fillId="0" borderId="2" xfId="0" applyFont="1" applyBorder="1" applyAlignment="1">
      <alignment horizontal="left" vertical="center" readingOrder="1"/>
    </xf>
    <xf numFmtId="0" fontId="32" fillId="0" borderId="0" xfId="0" applyFont="1" applyAlignment="1">
      <alignment horizontal="right" vertical="center" readingOrder="1"/>
    </xf>
    <xf numFmtId="0" fontId="33" fillId="0" borderId="0" xfId="0" applyFont="1" applyAlignment="1">
      <alignment horizontal="left" vertical="center" readingOrder="1"/>
    </xf>
    <xf numFmtId="0" fontId="29" fillId="0" borderId="0" xfId="0" applyFont="1" applyAlignment="1">
      <alignment horizontal="left" vertical="center" readingOrder="1"/>
    </xf>
    <xf numFmtId="0" fontId="34" fillId="0" borderId="0" xfId="0" applyFont="1" applyAlignment="1">
      <alignment horizontal="left" vertical="center" readingOrder="1"/>
    </xf>
    <xf numFmtId="0" fontId="11" fillId="0" borderId="0" xfId="0" applyFont="1"/>
    <xf numFmtId="0" fontId="29" fillId="0" borderId="0" xfId="0" applyFont="1" applyAlignment="1">
      <alignment horizontal="right" vertical="center"/>
    </xf>
    <xf numFmtId="0" fontId="0" fillId="0" borderId="0" xfId="0" applyAlignment="1">
      <alignment horizontal="right" vertical="center"/>
    </xf>
    <xf numFmtId="0" fontId="29" fillId="0" borderId="0" xfId="0" applyFont="1" applyAlignment="1">
      <alignment horizontal="right" vertical="top"/>
    </xf>
    <xf numFmtId="0" fontId="0" fillId="0" borderId="0" xfId="0" applyAlignment="1">
      <alignment horizontal="right" vertical="top"/>
    </xf>
    <xf numFmtId="0" fontId="10" fillId="0" borderId="5" xfId="0" applyFont="1" applyBorder="1"/>
    <xf numFmtId="0" fontId="7" fillId="0" borderId="4" xfId="0" applyFont="1" applyBorder="1"/>
    <xf numFmtId="0" fontId="7" fillId="0" borderId="6" xfId="0" applyFont="1" applyBorder="1"/>
    <xf numFmtId="0" fontId="10" fillId="0" borderId="5" xfId="0" applyFont="1" applyBorder="1" applyAlignment="1">
      <alignment vertical="top"/>
    </xf>
    <xf numFmtId="0" fontId="7" fillId="0" borderId="7" xfId="0" applyFont="1" applyBorder="1"/>
    <xf numFmtId="0" fontId="9" fillId="0" borderId="3" xfId="0" applyFont="1" applyBorder="1"/>
    <xf numFmtId="0" fontId="90" fillId="0" borderId="0" xfId="0" applyFont="1" applyAlignment="1">
      <alignment horizontal="center"/>
    </xf>
    <xf numFmtId="0" fontId="91" fillId="0" borderId="0" xfId="0" applyFont="1" applyAlignment="1">
      <alignment horizontal="center" vertical="center"/>
    </xf>
    <xf numFmtId="0" fontId="90" fillId="0" borderId="0" xfId="0" applyFont="1"/>
    <xf numFmtId="0" fontId="90" fillId="0" borderId="0" xfId="0" applyFont="1" applyAlignment="1">
      <alignment horizontal="right"/>
    </xf>
    <xf numFmtId="0" fontId="92" fillId="0" borderId="0" xfId="0" applyFont="1"/>
    <xf numFmtId="0" fontId="90" fillId="0" borderId="22" xfId="0" applyFont="1" applyBorder="1"/>
    <xf numFmtId="0" fontId="90" fillId="0" borderId="1" xfId="0" applyFont="1" applyBorder="1" applyAlignment="1">
      <alignment horizontal="center"/>
    </xf>
    <xf numFmtId="0" fontId="18" fillId="0" borderId="0" xfId="5" applyAlignment="1">
      <alignment horizontal="right"/>
    </xf>
    <xf numFmtId="0" fontId="18" fillId="0" borderId="0" xfId="13">
      <alignment vertical="center"/>
    </xf>
    <xf numFmtId="0" fontId="100" fillId="0" borderId="0" xfId="13" applyFont="1">
      <alignment vertical="center"/>
    </xf>
    <xf numFmtId="0" fontId="18" fillId="0" borderId="0" xfId="5" applyAlignment="1">
      <alignment horizontal="left"/>
    </xf>
    <xf numFmtId="0" fontId="101" fillId="0" borderId="0" xfId="5" applyFont="1" applyAlignment="1">
      <alignment horizontal="left"/>
    </xf>
    <xf numFmtId="0" fontId="18" fillId="0" borderId="1" xfId="5" applyBorder="1" applyAlignment="1">
      <alignment horizontal="left"/>
    </xf>
    <xf numFmtId="0" fontId="18" fillId="0" borderId="1" xfId="5" applyBorder="1" applyAlignment="1"/>
    <xf numFmtId="0" fontId="103" fillId="0" borderId="0" xfId="5" applyFont="1" applyAlignment="1">
      <alignment horizontal="center"/>
    </xf>
    <xf numFmtId="0" fontId="101" fillId="0" borderId="1" xfId="5" applyFont="1" applyBorder="1" applyAlignment="1"/>
    <xf numFmtId="0" fontId="76" fillId="0" borderId="57" xfId="5" applyFont="1" applyBorder="1" applyAlignment="1"/>
    <xf numFmtId="0" fontId="76" fillId="0" borderId="0" xfId="5" applyFont="1" applyAlignment="1"/>
    <xf numFmtId="0" fontId="18" fillId="0" borderId="5" xfId="5" applyBorder="1" applyAlignment="1"/>
    <xf numFmtId="0" fontId="18" fillId="0" borderId="4" xfId="5" applyBorder="1" applyAlignment="1"/>
    <xf numFmtId="0" fontId="18" fillId="0" borderId="4" xfId="5" applyBorder="1" applyAlignment="1">
      <alignment horizontal="center"/>
    </xf>
    <xf numFmtId="0" fontId="18" fillId="0" borderId="2" xfId="5" applyBorder="1" applyAlignment="1"/>
    <xf numFmtId="0" fontId="18" fillId="0" borderId="6" xfId="5" applyBorder="1" applyAlignment="1"/>
    <xf numFmtId="0" fontId="102" fillId="0" borderId="21" xfId="5" applyFont="1" applyBorder="1" applyAlignment="1"/>
    <xf numFmtId="0" fontId="102" fillId="0" borderId="1" xfId="5" applyFont="1" applyBorder="1" applyAlignment="1"/>
    <xf numFmtId="0" fontId="18" fillId="0" borderId="1" xfId="5" applyBorder="1" applyAlignment="1">
      <alignment horizontal="center"/>
    </xf>
    <xf numFmtId="0" fontId="66" fillId="0" borderId="1" xfId="0" applyFont="1" applyBorder="1" applyAlignment="1">
      <alignment horizontal="center"/>
    </xf>
    <xf numFmtId="0" fontId="66" fillId="0" borderId="1" xfId="0" applyFont="1" applyBorder="1"/>
    <xf numFmtId="0" fontId="66" fillId="0" borderId="22" xfId="0" applyFont="1" applyBorder="1"/>
    <xf numFmtId="0" fontId="18" fillId="0" borderId="22" xfId="5" applyBorder="1" applyAlignment="1"/>
    <xf numFmtId="0" fontId="18" fillId="0" borderId="21" xfId="5" applyBorder="1" applyAlignment="1"/>
    <xf numFmtId="49" fontId="18" fillId="0" borderId="21" xfId="5" applyNumberFormat="1" applyBorder="1" applyAlignment="1">
      <alignment horizontal="right"/>
    </xf>
    <xf numFmtId="49" fontId="18" fillId="0" borderId="0" xfId="5" applyNumberFormat="1" applyAlignment="1">
      <alignment horizontal="right"/>
    </xf>
    <xf numFmtId="0" fontId="18" fillId="0" borderId="4" xfId="5" applyBorder="1" applyAlignment="1">
      <alignment horizontal="left"/>
    </xf>
    <xf numFmtId="0" fontId="18" fillId="0" borderId="0" xfId="5" applyAlignment="1">
      <alignment horizontal="center"/>
    </xf>
    <xf numFmtId="0" fontId="18" fillId="0" borderId="7" xfId="5" applyBorder="1" applyAlignment="1"/>
    <xf numFmtId="0" fontId="18" fillId="0" borderId="3" xfId="5" applyBorder="1" applyAlignment="1"/>
    <xf numFmtId="0" fontId="100" fillId="0" borderId="1" xfId="5" applyFont="1" applyBorder="1" applyAlignment="1">
      <alignment horizontal="center"/>
    </xf>
    <xf numFmtId="0" fontId="100" fillId="0" borderId="1" xfId="5" applyFont="1" applyBorder="1" applyAlignment="1"/>
    <xf numFmtId="0" fontId="100" fillId="0" borderId="2" xfId="5" applyFont="1" applyBorder="1" applyAlignment="1">
      <alignment horizontal="center"/>
    </xf>
    <xf numFmtId="0" fontId="100" fillId="0" borderId="2" xfId="5" applyFont="1" applyBorder="1" applyAlignment="1"/>
    <xf numFmtId="0" fontId="109" fillId="0" borderId="0" xfId="5" applyFont="1" applyAlignment="1">
      <alignment wrapText="1"/>
    </xf>
    <xf numFmtId="0" fontId="66" fillId="0" borderId="0" xfId="0" applyFont="1"/>
    <xf numFmtId="0" fontId="110" fillId="0" borderId="5" xfId="0" applyFont="1" applyBorder="1"/>
    <xf numFmtId="0" fontId="90" fillId="0" borderId="4" xfId="0" applyFont="1" applyBorder="1"/>
    <xf numFmtId="0" fontId="66" fillId="0" borderId="6" xfId="0" applyFont="1" applyBorder="1"/>
    <xf numFmtId="0" fontId="90" fillId="0" borderId="4" xfId="0" applyFont="1" applyBorder="1" applyAlignment="1">
      <alignment horizontal="right"/>
    </xf>
    <xf numFmtId="0" fontId="66" fillId="0" borderId="4" xfId="0" applyFont="1" applyBorder="1"/>
    <xf numFmtId="0" fontId="111" fillId="0" borderId="4" xfId="0" applyFont="1" applyBorder="1"/>
    <xf numFmtId="0" fontId="90" fillId="0" borderId="6" xfId="0" applyFont="1" applyBorder="1"/>
    <xf numFmtId="0" fontId="90" fillId="0" borderId="21" xfId="0" applyFont="1" applyBorder="1"/>
    <xf numFmtId="0" fontId="112" fillId="0" borderId="0" xfId="0" quotePrefix="1" applyFont="1" applyAlignment="1">
      <alignment horizontal="right"/>
    </xf>
    <xf numFmtId="49" fontId="90" fillId="0" borderId="0" xfId="0" applyNumberFormat="1" applyFont="1"/>
    <xf numFmtId="0" fontId="90" fillId="0" borderId="0" xfId="5" applyFont="1" applyAlignment="1"/>
    <xf numFmtId="0" fontId="90" fillId="0" borderId="0" xfId="5" applyFont="1" applyAlignment="1">
      <alignment horizontal="right"/>
    </xf>
    <xf numFmtId="0" fontId="112" fillId="0" borderId="0" xfId="5" quotePrefix="1" applyFont="1" applyAlignment="1">
      <alignment horizontal="right"/>
    </xf>
    <xf numFmtId="9" fontId="90" fillId="0" borderId="4" xfId="0" applyNumberFormat="1" applyFont="1" applyBorder="1"/>
    <xf numFmtId="0" fontId="112" fillId="0" borderId="4" xfId="0" quotePrefix="1" applyFont="1" applyBorder="1" applyAlignment="1">
      <alignment horizontal="right"/>
    </xf>
    <xf numFmtId="0" fontId="18" fillId="0" borderId="4" xfId="0" applyFont="1" applyBorder="1"/>
    <xf numFmtId="9" fontId="90" fillId="0" borderId="0" xfId="0" applyNumberFormat="1" applyFont="1"/>
    <xf numFmtId="0" fontId="18" fillId="0" borderId="0" xfId="0" applyFont="1"/>
    <xf numFmtId="0" fontId="90" fillId="0" borderId="7" xfId="0" applyFont="1" applyBorder="1"/>
    <xf numFmtId="0" fontId="90" fillId="0" borderId="1" xfId="0" applyFont="1" applyBorder="1"/>
    <xf numFmtId="0" fontId="90" fillId="0" borderId="1" xfId="0" applyFont="1" applyBorder="1" applyAlignment="1">
      <alignment horizontal="right"/>
    </xf>
    <xf numFmtId="0" fontId="112" fillId="0" borderId="1" xfId="0" quotePrefix="1" applyFont="1" applyBorder="1" applyAlignment="1">
      <alignment horizontal="right"/>
    </xf>
    <xf numFmtId="0" fontId="66" fillId="0" borderId="3" xfId="0" applyFont="1" applyBorder="1"/>
    <xf numFmtId="0" fontId="110" fillId="0" borderId="21" xfId="0" applyFont="1" applyBorder="1"/>
    <xf numFmtId="0" fontId="18" fillId="0" borderId="21" xfId="0" applyFont="1" applyBorder="1"/>
    <xf numFmtId="9" fontId="113" fillId="0" borderId="0" xfId="0" applyNumberFormat="1" applyFont="1"/>
    <xf numFmtId="0" fontId="66" fillId="0" borderId="7" xfId="0" applyFont="1" applyBorder="1"/>
    <xf numFmtId="0" fontId="66" fillId="0" borderId="21" xfId="0" applyFont="1" applyBorder="1"/>
    <xf numFmtId="0" fontId="90" fillId="0" borderId="22" xfId="0" applyFont="1" applyBorder="1" applyAlignment="1">
      <alignment horizontal="left"/>
    </xf>
    <xf numFmtId="0" fontId="112" fillId="0" borderId="22" xfId="0" quotePrefix="1" applyFont="1" applyBorder="1" applyAlignment="1">
      <alignment horizontal="right"/>
    </xf>
    <xf numFmtId="0" fontId="90" fillId="0" borderId="0" xfId="0" applyFont="1" applyAlignment="1">
      <alignment horizontal="left"/>
    </xf>
    <xf numFmtId="0" fontId="90" fillId="0" borderId="22" xfId="0" applyFont="1" applyBorder="1" applyAlignment="1">
      <alignment horizontal="center"/>
    </xf>
    <xf numFmtId="0" fontId="112" fillId="0" borderId="0" xfId="0" quotePrefix="1" applyFont="1" applyAlignment="1">
      <alignment horizontal="center" vertical="center"/>
    </xf>
    <xf numFmtId="0" fontId="90" fillId="0" borderId="3" xfId="0" applyFont="1" applyBorder="1" applyAlignment="1">
      <alignment horizontal="center"/>
    </xf>
    <xf numFmtId="0" fontId="90" fillId="0" borderId="1" xfId="0" applyFont="1" applyBorder="1" applyAlignment="1">
      <alignment horizontal="left"/>
    </xf>
    <xf numFmtId="0" fontId="62" fillId="0" borderId="1" xfId="9" applyFont="1" applyBorder="1" applyAlignment="1"/>
    <xf numFmtId="0" fontId="63" fillId="0" borderId="1" xfId="9" applyFont="1" applyBorder="1" applyAlignment="1"/>
    <xf numFmtId="0" fontId="115" fillId="0" borderId="1" xfId="9" applyFont="1" applyBorder="1" applyAlignment="1"/>
    <xf numFmtId="0" fontId="0" fillId="0" borderId="0" xfId="0" applyAlignment="1">
      <alignment shrinkToFit="1"/>
    </xf>
    <xf numFmtId="0" fontId="18" fillId="0" borderId="25" xfId="15" applyFont="1" applyBorder="1" applyAlignment="1">
      <alignment vertical="center" shrinkToFit="1"/>
    </xf>
    <xf numFmtId="0" fontId="1" fillId="0" borderId="26" xfId="15" applyBorder="1" applyAlignment="1">
      <alignment vertical="center" shrinkToFit="1"/>
    </xf>
    <xf numFmtId="0" fontId="1" fillId="0" borderId="0" xfId="15" applyAlignment="1">
      <alignment vertical="center" shrinkToFit="1"/>
    </xf>
    <xf numFmtId="0" fontId="18" fillId="0" borderId="0" xfId="15" applyFont="1" applyAlignment="1">
      <alignment vertical="center" shrinkToFit="1"/>
    </xf>
    <xf numFmtId="0" fontId="76" fillId="0" borderId="57" xfId="5" applyFont="1" applyBorder="1" applyAlignment="1">
      <alignment shrinkToFit="1"/>
    </xf>
    <xf numFmtId="0" fontId="7" fillId="0" borderId="0" xfId="0" applyFont="1" applyAlignment="1">
      <alignment shrinkToFit="1"/>
    </xf>
    <xf numFmtId="0" fontId="10" fillId="0" borderId="0" xfId="0" applyFont="1" applyAlignment="1">
      <alignment horizontal="center" shrinkToFit="1"/>
    </xf>
    <xf numFmtId="0" fontId="9" fillId="0" borderId="0" xfId="0" applyFont="1" applyAlignment="1">
      <alignment horizontal="center" shrinkToFit="1"/>
    </xf>
    <xf numFmtId="0" fontId="13" fillId="0" borderId="0" xfId="0" applyFont="1" applyAlignment="1">
      <alignment horizontal="center" shrinkToFit="1"/>
    </xf>
    <xf numFmtId="0" fontId="10" fillId="0" borderId="0" xfId="3" applyFont="1" applyAlignment="1">
      <alignment horizontal="justify" shrinkToFit="1"/>
    </xf>
    <xf numFmtId="0" fontId="54" fillId="0" borderId="0" xfId="3" applyFont="1" applyAlignment="1">
      <alignment horizontal="justify" shrinkToFit="1"/>
    </xf>
    <xf numFmtId="0" fontId="15" fillId="0" borderId="0" xfId="3" applyFont="1" applyAlignment="1">
      <alignment horizontal="left" shrinkToFit="1"/>
    </xf>
    <xf numFmtId="0" fontId="85" fillId="0" borderId="28" xfId="15" applyFont="1" applyBorder="1" applyAlignment="1">
      <alignment vertical="center" shrinkToFit="1"/>
    </xf>
    <xf numFmtId="0" fontId="18" fillId="0" borderId="57" xfId="15" applyFont="1" applyBorder="1" applyAlignment="1">
      <alignment vertical="center" shrinkToFit="1"/>
    </xf>
    <xf numFmtId="0" fontId="1" fillId="0" borderId="58" xfId="15" applyBorder="1" applyAlignment="1">
      <alignment vertical="center" shrinkToFit="1"/>
    </xf>
    <xf numFmtId="0" fontId="101" fillId="0" borderId="1" xfId="5" applyFont="1" applyBorder="1" applyAlignment="1">
      <alignment shrinkToFit="1"/>
    </xf>
    <xf numFmtId="0" fontId="7" fillId="0" borderId="40" xfId="9" applyFont="1" applyBorder="1" applyAlignment="1">
      <alignment horizontal="left" shrinkToFit="1"/>
    </xf>
    <xf numFmtId="0" fontId="76" fillId="0" borderId="0" xfId="5" applyFont="1" applyAlignment="1">
      <alignment shrinkToFit="1"/>
    </xf>
    <xf numFmtId="0" fontId="7" fillId="0" borderId="0" xfId="0" applyFont="1" applyAlignment="1">
      <alignment horizontal="center" shrinkToFit="1"/>
    </xf>
    <xf numFmtId="0" fontId="10" fillId="0" borderId="0" xfId="0" applyFont="1" applyAlignment="1">
      <alignment horizontal="right" shrinkToFit="1"/>
    </xf>
    <xf numFmtId="0" fontId="0" fillId="0" borderId="0" xfId="0" applyAlignment="1">
      <alignment horizontal="center" shrinkToFit="1"/>
    </xf>
    <xf numFmtId="0" fontId="0" fillId="0" borderId="0" xfId="0" applyAlignment="1">
      <alignment horizontal="right" shrinkToFit="1"/>
    </xf>
    <xf numFmtId="14" fontId="13" fillId="0" borderId="0" xfId="0" applyNumberFormat="1" applyFont="1" applyAlignment="1">
      <alignment shrinkToFit="1"/>
    </xf>
    <xf numFmtId="0" fontId="56" fillId="0" borderId="0" xfId="0" applyFont="1" applyAlignment="1">
      <alignment horizontal="center" shrinkToFit="1"/>
    </xf>
    <xf numFmtId="0" fontId="0" fillId="0" borderId="0" xfId="0" applyAlignment="1">
      <alignment horizontal="left" shrinkToFit="1"/>
    </xf>
    <xf numFmtId="0" fontId="56" fillId="0" borderId="0" xfId="0" applyFont="1" applyAlignment="1">
      <alignment horizontal="left" shrinkToFit="1"/>
    </xf>
    <xf numFmtId="0" fontId="56" fillId="0" borderId="0" xfId="0" applyFont="1" applyAlignment="1">
      <alignment horizontal="right" shrinkToFit="1"/>
    </xf>
    <xf numFmtId="0" fontId="81" fillId="0" borderId="0" xfId="5" applyFont="1" applyAlignment="1">
      <alignment shrinkToFit="1"/>
    </xf>
    <xf numFmtId="0" fontId="56" fillId="0" borderId="0" xfId="0" applyFont="1" applyAlignment="1">
      <alignment shrinkToFit="1"/>
    </xf>
    <xf numFmtId="0" fontId="7" fillId="0" borderId="0" xfId="0" applyFont="1" applyAlignment="1">
      <alignment horizontal="right" shrinkToFit="1"/>
    </xf>
    <xf numFmtId="0" fontId="83" fillId="0" borderId="2" xfId="0" applyFont="1" applyBorder="1" applyAlignment="1">
      <alignment horizontal="center" shrinkToFit="1" readingOrder="1"/>
    </xf>
    <xf numFmtId="0" fontId="13" fillId="0" borderId="0" xfId="3" applyFont="1" applyAlignment="1">
      <alignment vertical="center" shrinkToFit="1"/>
    </xf>
    <xf numFmtId="0" fontId="13" fillId="0" borderId="0" xfId="3" applyFont="1" applyAlignment="1">
      <alignment horizontal="right" vertical="center" shrinkToFit="1"/>
    </xf>
    <xf numFmtId="0" fontId="13" fillId="0" borderId="0" xfId="3" applyFont="1" applyAlignment="1">
      <alignment horizontal="center" vertical="center" shrinkToFit="1"/>
    </xf>
    <xf numFmtId="0" fontId="7" fillId="0" borderId="39" xfId="9" applyFont="1" applyBorder="1" applyAlignment="1">
      <alignment horizontal="left" shrinkToFit="1"/>
    </xf>
    <xf numFmtId="0" fontId="66" fillId="0" borderId="42" xfId="9" applyFont="1" applyBorder="1" applyAlignment="1">
      <alignment horizontal="left" shrinkToFit="1"/>
    </xf>
    <xf numFmtId="0" fontId="7" fillId="0" borderId="43" xfId="9" applyFont="1" applyBorder="1" applyAlignment="1">
      <alignment horizontal="left" shrinkToFit="1"/>
    </xf>
    <xf numFmtId="0" fontId="66" fillId="0" borderId="43" xfId="9" applyFont="1" applyBorder="1" applyAlignment="1">
      <alignment horizontal="left" shrinkToFit="1"/>
    </xf>
    <xf numFmtId="0" fontId="67" fillId="0" borderId="43" xfId="9" applyFont="1" applyBorder="1" applyAlignment="1">
      <alignment shrinkToFit="1"/>
    </xf>
    <xf numFmtId="0" fontId="67" fillId="0" borderId="0" xfId="9" applyFont="1" applyAlignment="1">
      <alignment shrinkToFit="1"/>
    </xf>
    <xf numFmtId="0" fontId="7" fillId="0" borderId="37" xfId="9" applyFont="1" applyBorder="1" applyAlignment="1">
      <alignment horizontal="left" shrinkToFit="1"/>
    </xf>
    <xf numFmtId="0" fontId="7" fillId="0" borderId="0" xfId="9" applyFont="1" applyAlignment="1">
      <alignment horizontal="left" shrinkToFit="1"/>
    </xf>
    <xf numFmtId="0" fontId="10" fillId="0" borderId="0" xfId="9" applyFont="1" applyAlignment="1">
      <alignment horizontal="left" vertical="center" shrinkToFit="1"/>
    </xf>
    <xf numFmtId="0" fontId="66" fillId="0" borderId="37" xfId="9" applyFont="1" applyBorder="1" applyAlignment="1">
      <alignment horizontal="left" vertical="center" shrinkToFit="1"/>
    </xf>
    <xf numFmtId="0" fontId="66" fillId="0" borderId="37" xfId="9" applyFont="1" applyBorder="1" applyAlignment="1">
      <alignment horizontal="left" shrinkToFit="1"/>
    </xf>
    <xf numFmtId="0" fontId="1" fillId="0" borderId="27" xfId="15" applyBorder="1" applyAlignment="1">
      <alignment vertical="center" shrinkToFit="1"/>
    </xf>
    <xf numFmtId="0" fontId="18" fillId="0" borderId="0" xfId="15" applyFont="1" applyAlignment="1">
      <alignment horizontal="right" vertical="center" shrinkToFit="1"/>
    </xf>
    <xf numFmtId="0" fontId="18" fillId="0" borderId="0" xfId="5" applyAlignment="1">
      <alignment shrinkToFit="1"/>
    </xf>
    <xf numFmtId="0" fontId="66" fillId="0" borderId="0" xfId="3" applyFont="1" applyAlignment="1">
      <alignment shrinkToFit="1"/>
    </xf>
    <xf numFmtId="0" fontId="1" fillId="0" borderId="56" xfId="15" applyBorder="1" applyAlignment="1">
      <alignment vertical="center" shrinkToFit="1"/>
    </xf>
    <xf numFmtId="0" fontId="18" fillId="0" borderId="4" xfId="5" applyBorder="1" applyAlignment="1">
      <alignment horizontal="center" shrinkToFit="1"/>
    </xf>
    <xf numFmtId="0" fontId="18" fillId="0" borderId="4" xfId="5" applyBorder="1" applyAlignment="1">
      <alignment shrinkToFit="1"/>
    </xf>
    <xf numFmtId="0" fontId="102" fillId="0" borderId="1" xfId="5" applyFont="1" applyBorder="1" applyAlignment="1">
      <alignment shrinkToFit="1"/>
    </xf>
    <xf numFmtId="0" fontId="18" fillId="0" borderId="1" xfId="5" applyBorder="1" applyAlignment="1">
      <alignment horizontal="center" shrinkToFit="1"/>
    </xf>
    <xf numFmtId="0" fontId="18" fillId="0" borderId="5" xfId="5" applyBorder="1" applyAlignment="1">
      <alignment shrinkToFit="1"/>
    </xf>
    <xf numFmtId="0" fontId="102" fillId="0" borderId="21" xfId="5" applyFont="1" applyBorder="1" applyAlignment="1">
      <alignment shrinkToFit="1"/>
    </xf>
    <xf numFmtId="14" fontId="13" fillId="0" borderId="0" xfId="0" applyNumberFormat="1" applyFont="1" applyAlignment="1">
      <alignment horizontal="center" shrinkToFit="1"/>
    </xf>
    <xf numFmtId="14" fontId="11" fillId="0" borderId="0" xfId="0" applyNumberFormat="1" applyFont="1" applyAlignment="1">
      <alignment horizontal="center" shrinkToFit="1"/>
    </xf>
    <xf numFmtId="0" fontId="10" fillId="0" borderId="0" xfId="0" applyFont="1" applyAlignment="1">
      <alignment horizontal="left" shrinkToFit="1"/>
    </xf>
    <xf numFmtId="0" fontId="12" fillId="0" borderId="0" xfId="3" applyFont="1" applyAlignment="1">
      <alignment horizontal="left" shrinkToFit="1"/>
    </xf>
    <xf numFmtId="0" fontId="7" fillId="0" borderId="2" xfId="3" applyBorder="1" applyAlignment="1">
      <alignment shrinkToFit="1"/>
    </xf>
    <xf numFmtId="0" fontId="10" fillId="0" borderId="2" xfId="3" applyFont="1" applyBorder="1" applyAlignment="1">
      <alignment shrinkToFit="1"/>
    </xf>
    <xf numFmtId="0" fontId="10" fillId="0" borderId="4" xfId="3" applyFont="1" applyBorder="1" applyAlignment="1">
      <alignment shrinkToFit="1"/>
    </xf>
    <xf numFmtId="0" fontId="10" fillId="0" borderId="0" xfId="3" applyFont="1" applyAlignment="1">
      <alignment shrinkToFit="1"/>
    </xf>
    <xf numFmtId="0" fontId="7" fillId="0" borderId="4" xfId="3" applyBorder="1" applyAlignment="1">
      <alignment shrinkToFit="1"/>
    </xf>
    <xf numFmtId="0" fontId="7" fillId="0" borderId="6" xfId="3" applyBorder="1" applyAlignment="1">
      <alignment shrinkToFit="1"/>
    </xf>
    <xf numFmtId="0" fontId="7" fillId="0" borderId="5" xfId="3" applyBorder="1" applyAlignment="1">
      <alignment horizontal="left" shrinkToFit="1"/>
    </xf>
    <xf numFmtId="0" fontId="7" fillId="0" borderId="4" xfId="3" applyBorder="1" applyAlignment="1">
      <alignment horizontal="left" shrinkToFit="1"/>
    </xf>
    <xf numFmtId="0" fontId="10" fillId="0" borderId="0" xfId="3" applyFont="1" applyAlignment="1">
      <alignment horizontal="center" shrinkToFit="1"/>
    </xf>
    <xf numFmtId="0" fontId="47" fillId="0" borderId="1" xfId="3" applyFont="1" applyBorder="1" applyAlignment="1">
      <alignment horizontal="left" vertical="center" shrinkToFit="1"/>
    </xf>
    <xf numFmtId="0" fontId="7" fillId="0" borderId="1" xfId="3" applyBorder="1" applyAlignment="1">
      <alignment shrinkToFit="1"/>
    </xf>
    <xf numFmtId="0" fontId="48" fillId="0" borderId="0" xfId="3" applyFont="1" applyAlignment="1">
      <alignment horizontal="left" shrinkToFit="1"/>
    </xf>
    <xf numFmtId="0" fontId="48" fillId="0" borderId="1" xfId="3" applyFont="1" applyBorder="1" applyAlignment="1">
      <alignment horizontal="left" shrinkToFit="1"/>
    </xf>
    <xf numFmtId="0" fontId="10" fillId="0" borderId="0" xfId="3" applyFont="1" applyAlignment="1">
      <alignment horizontal="left" vertical="center" shrinkToFit="1"/>
    </xf>
    <xf numFmtId="0" fontId="47" fillId="0" borderId="2" xfId="3" applyFont="1" applyBorder="1" applyAlignment="1">
      <alignment shrinkToFit="1"/>
    </xf>
    <xf numFmtId="0" fontId="49" fillId="0" borderId="0" xfId="3" applyFont="1" applyAlignment="1">
      <alignment horizontal="left" shrinkToFit="1"/>
    </xf>
    <xf numFmtId="0" fontId="82" fillId="0" borderId="0" xfId="0" applyFont="1" applyAlignment="1">
      <alignment horizontal="right" vertical="center" shrinkToFit="1" readingOrder="1"/>
    </xf>
    <xf numFmtId="0" fontId="0" fillId="0" borderId="0" xfId="0" applyAlignment="1" applyProtection="1">
      <alignment shrinkToFit="1"/>
      <protection locked="0"/>
    </xf>
    <xf numFmtId="0" fontId="51" fillId="0" borderId="0" xfId="3" applyFont="1" applyAlignment="1">
      <alignment shrinkToFit="1"/>
    </xf>
    <xf numFmtId="0" fontId="47" fillId="0" borderId="0" xfId="3" applyFont="1" applyAlignment="1">
      <alignment horizontal="left" shrinkToFit="1"/>
    </xf>
    <xf numFmtId="0" fontId="50" fillId="0" borderId="0" xfId="3" applyFont="1" applyAlignment="1">
      <alignment horizontal="right" shrinkToFit="1"/>
    </xf>
    <xf numFmtId="0" fontId="35" fillId="0" borderId="0" xfId="3" applyFont="1" applyAlignment="1">
      <alignment shrinkToFit="1"/>
    </xf>
    <xf numFmtId="0" fontId="51" fillId="0" borderId="1" xfId="3" applyFont="1" applyBorder="1" applyAlignment="1">
      <alignment horizontal="right" shrinkToFit="1"/>
    </xf>
    <xf numFmtId="0" fontId="36" fillId="0" borderId="0" xfId="3" applyFont="1" applyAlignment="1">
      <alignment shrinkToFit="1"/>
    </xf>
    <xf numFmtId="0" fontId="66" fillId="0" borderId="0" xfId="9" applyFont="1" applyAlignment="1">
      <alignment horizontal="left" shrinkToFit="1"/>
    </xf>
    <xf numFmtId="0" fontId="1" fillId="0" borderId="24" xfId="15" applyBorder="1" applyAlignment="1">
      <alignment vertical="center" shrinkToFit="1"/>
    </xf>
    <xf numFmtId="0" fontId="7" fillId="0" borderId="4" xfId="3" applyBorder="1" applyAlignment="1">
      <alignment horizontal="right" shrinkToFit="1"/>
    </xf>
    <xf numFmtId="0" fontId="7" fillId="0" borderId="0" xfId="3" applyAlignment="1">
      <alignment horizontal="justify" shrinkToFit="1"/>
    </xf>
    <xf numFmtId="0" fontId="46" fillId="0" borderId="0" xfId="3" applyFont="1" applyAlignment="1">
      <alignment shrinkToFit="1"/>
    </xf>
    <xf numFmtId="0" fontId="46" fillId="0" borderId="0" xfId="3" applyFont="1" applyAlignment="1">
      <alignment horizontal="left" shrinkToFit="1"/>
    </xf>
    <xf numFmtId="0" fontId="51" fillId="0" borderId="0" xfId="3" applyFont="1" applyAlignment="1">
      <alignment vertical="top"/>
    </xf>
    <xf numFmtId="0" fontId="47" fillId="0" borderId="1" xfId="3" applyFont="1" applyBorder="1" applyAlignment="1">
      <alignment horizontal="left" vertical="center"/>
    </xf>
    <xf numFmtId="0" fontId="112" fillId="0" borderId="0" xfId="0" quotePrefix="1" applyFont="1" applyAlignment="1">
      <alignment horizontal="left"/>
    </xf>
    <xf numFmtId="0" fontId="12" fillId="0" borderId="21" xfId="0" applyFont="1" applyBorder="1" applyAlignment="1">
      <alignment horizontal="left" indent="1"/>
    </xf>
    <xf numFmtId="0" fontId="12" fillId="0" borderId="0" xfId="0" applyFont="1"/>
    <xf numFmtId="0" fontId="12" fillId="0" borderId="21" xfId="0" applyFont="1" applyBorder="1" applyAlignment="1">
      <alignment horizontal="right" indent="1"/>
    </xf>
    <xf numFmtId="0" fontId="12" fillId="0" borderId="22" xfId="0" applyFont="1" applyBorder="1"/>
    <xf numFmtId="0" fontId="12" fillId="0" borderId="1" xfId="0" applyFont="1" applyBorder="1"/>
    <xf numFmtId="0" fontId="0" fillId="0" borderId="2" xfId="0" applyBorder="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22" fillId="0" borderId="0" xfId="0" applyFont="1" applyAlignment="1" applyProtection="1">
      <alignment horizontal="center"/>
      <protection locked="0"/>
    </xf>
    <xf numFmtId="0" fontId="0" fillId="0" borderId="1" xfId="0" applyBorder="1" applyAlignment="1" applyProtection="1">
      <alignment horizontal="center"/>
      <protection locked="0"/>
    </xf>
    <xf numFmtId="0" fontId="21" fillId="0" borderId="1" xfId="7" applyBorder="1" applyAlignment="1" applyProtection="1">
      <alignment horizontal="left"/>
      <protection locked="0"/>
    </xf>
    <xf numFmtId="0" fontId="21" fillId="0" borderId="2" xfId="7" applyFill="1" applyBorder="1" applyAlignment="1" applyProtection="1">
      <alignment horizontal="center"/>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center"/>
      <protection locked="0"/>
    </xf>
    <xf numFmtId="0" fontId="66" fillId="0" borderId="0" xfId="0" applyFont="1" applyAlignment="1" applyProtection="1">
      <alignment horizontal="center"/>
      <protection locked="0"/>
    </xf>
    <xf numFmtId="0" fontId="7" fillId="0" borderId="0" xfId="3" applyAlignment="1">
      <alignment horizontal="center" shrinkToFit="1"/>
    </xf>
    <xf numFmtId="0" fontId="7" fillId="0" borderId="1" xfId="3" applyBorder="1" applyAlignment="1">
      <alignment horizontal="center" shrinkToFit="1"/>
    </xf>
    <xf numFmtId="0" fontId="7" fillId="0" borderId="60" xfId="3" applyBorder="1" applyAlignment="1">
      <alignment horizontal="center" shrinkToFit="1"/>
    </xf>
    <xf numFmtId="0" fontId="6" fillId="0" borderId="0" xfId="3" applyFont="1" applyAlignment="1">
      <alignment horizontal="center"/>
    </xf>
    <xf numFmtId="0" fontId="7" fillId="0" borderId="0" xfId="3" applyAlignment="1">
      <alignment horizontal="left" shrinkToFit="1"/>
    </xf>
    <xf numFmtId="0" fontId="32" fillId="0" borderId="0" xfId="0" applyFont="1" applyAlignment="1">
      <alignment horizontal="left" shrinkToFit="1" readingOrder="1"/>
    </xf>
    <xf numFmtId="0" fontId="32" fillId="0" borderId="0" xfId="0" applyFont="1" applyAlignment="1">
      <alignment horizontal="left" readingOrder="1"/>
    </xf>
    <xf numFmtId="0" fontId="87" fillId="0" borderId="0" xfId="0" applyFont="1" applyAlignment="1">
      <alignment horizontal="center" shrinkToFit="1" readingOrder="1"/>
    </xf>
    <xf numFmtId="0" fontId="87" fillId="0" borderId="1" xfId="0" applyFont="1" applyBorder="1" applyAlignment="1">
      <alignment horizontal="center" shrinkToFit="1" readingOrder="1"/>
    </xf>
    <xf numFmtId="0" fontId="7" fillId="0" borderId="7" xfId="3" applyBorder="1" applyAlignment="1">
      <alignment horizontal="center" vertical="top" wrapText="1"/>
    </xf>
    <xf numFmtId="0" fontId="7" fillId="0" borderId="1" xfId="3" applyBorder="1" applyAlignment="1">
      <alignment horizontal="center" vertical="top" wrapText="1"/>
    </xf>
    <xf numFmtId="0" fontId="7" fillId="0" borderId="3" xfId="3" applyBorder="1" applyAlignment="1">
      <alignment horizontal="center" vertical="top" wrapText="1"/>
    </xf>
    <xf numFmtId="0" fontId="13" fillId="0" borderId="2" xfId="3" applyFont="1" applyBorder="1" applyAlignment="1">
      <alignment horizontal="center" shrinkToFit="1"/>
    </xf>
    <xf numFmtId="0" fontId="0" fillId="0" borderId="61" xfId="3" applyFont="1" applyBorder="1" applyAlignment="1">
      <alignment horizontal="center"/>
    </xf>
    <xf numFmtId="0" fontId="0" fillId="0" borderId="64" xfId="3" applyFont="1" applyBorder="1" applyAlignment="1">
      <alignment horizontal="center"/>
    </xf>
    <xf numFmtId="0" fontId="0" fillId="0" borderId="62" xfId="3" applyFont="1" applyBorder="1" applyAlignment="1">
      <alignment horizontal="center"/>
    </xf>
    <xf numFmtId="49" fontId="37" fillId="0" borderId="0" xfId="3" applyNumberFormat="1" applyFont="1" applyAlignment="1">
      <alignment horizontal="left"/>
    </xf>
    <xf numFmtId="0" fontId="40" fillId="0" borderId="0" xfId="3" applyFont="1" applyAlignment="1">
      <alignment horizontal="center"/>
    </xf>
    <xf numFmtId="0" fontId="48" fillId="0" borderId="0" xfId="3" applyFont="1" applyAlignment="1">
      <alignment horizontal="left"/>
    </xf>
    <xf numFmtId="0" fontId="47" fillId="0" borderId="1" xfId="3" applyFont="1" applyBorder="1" applyAlignment="1">
      <alignment horizontal="left"/>
    </xf>
    <xf numFmtId="0" fontId="88" fillId="0" borderId="1" xfId="3" applyFont="1" applyBorder="1" applyAlignment="1">
      <alignment horizontal="left"/>
    </xf>
    <xf numFmtId="0" fontId="51" fillId="0" borderId="0" xfId="3" applyFont="1" applyAlignment="1">
      <alignment shrinkToFit="1"/>
    </xf>
    <xf numFmtId="0" fontId="10" fillId="0" borderId="8" xfId="3" applyFont="1" applyBorder="1" applyAlignment="1">
      <alignment horizontal="center" vertical="center"/>
    </xf>
    <xf numFmtId="0" fontId="10" fillId="0" borderId="2" xfId="3" applyFont="1" applyBorder="1" applyAlignment="1">
      <alignment horizontal="center" vertical="center"/>
    </xf>
    <xf numFmtId="0" fontId="10" fillId="0" borderId="9" xfId="3" applyFont="1" applyBorder="1" applyAlignment="1">
      <alignment horizontal="center" vertical="center"/>
    </xf>
    <xf numFmtId="0" fontId="45" fillId="0" borderId="2" xfId="3" applyFont="1" applyBorder="1" applyAlignment="1">
      <alignment horizontal="center" shrinkToFit="1"/>
    </xf>
    <xf numFmtId="0" fontId="89" fillId="0" borderId="2" xfId="3" applyFont="1" applyBorder="1" applyAlignment="1">
      <alignment horizontal="center"/>
    </xf>
    <xf numFmtId="0" fontId="28" fillId="0" borderId="8" xfId="3" applyFont="1" applyBorder="1" applyAlignment="1">
      <alignment horizontal="center" wrapText="1"/>
    </xf>
    <xf numFmtId="0" fontId="28" fillId="0" borderId="2" xfId="3" applyFont="1" applyBorder="1" applyAlignment="1">
      <alignment horizontal="center" wrapText="1"/>
    </xf>
    <xf numFmtId="0" fontId="28" fillId="0" borderId="9" xfId="3" applyFont="1" applyBorder="1" applyAlignment="1">
      <alignment horizontal="center" wrapText="1"/>
    </xf>
    <xf numFmtId="11" fontId="10" fillId="0" borderId="8" xfId="3" applyNumberFormat="1" applyFont="1" applyBorder="1" applyAlignment="1">
      <alignment horizontal="center"/>
    </xf>
    <xf numFmtId="11" fontId="10" fillId="0" borderId="2" xfId="3" applyNumberFormat="1" applyFont="1" applyBorder="1" applyAlignment="1">
      <alignment horizontal="center"/>
    </xf>
    <xf numFmtId="11" fontId="10" fillId="0" borderId="9" xfId="3" applyNumberFormat="1" applyFont="1" applyBorder="1" applyAlignment="1">
      <alignment horizontal="center"/>
    </xf>
    <xf numFmtId="0" fontId="47" fillId="0" borderId="2" xfId="3" applyFont="1" applyBorder="1" applyAlignment="1">
      <alignment horizontal="center" shrinkToFit="1"/>
    </xf>
    <xf numFmtId="0" fontId="53" fillId="0" borderId="1" xfId="3" applyFont="1" applyBorder="1" applyAlignment="1">
      <alignment horizontal="left"/>
    </xf>
    <xf numFmtId="0" fontId="95" fillId="0" borderId="1" xfId="3" applyFont="1" applyBorder="1" applyAlignment="1">
      <alignment horizontal="left" shrinkToFit="1"/>
    </xf>
    <xf numFmtId="0" fontId="95" fillId="0" borderId="1" xfId="3" applyFont="1" applyBorder="1" applyAlignment="1">
      <alignment horizontal="left"/>
    </xf>
    <xf numFmtId="0" fontId="49" fillId="0" borderId="2" xfId="3" applyFont="1" applyBorder="1" applyAlignment="1">
      <alignment horizontal="left"/>
    </xf>
    <xf numFmtId="0" fontId="10" fillId="0" borderId="0" xfId="3" applyFont="1" applyAlignment="1">
      <alignment horizontal="center" shrinkToFit="1"/>
    </xf>
    <xf numFmtId="0" fontId="10" fillId="0" borderId="1" xfId="3" applyFont="1" applyBorder="1" applyAlignment="1">
      <alignment horizontal="center" shrinkToFit="1"/>
    </xf>
    <xf numFmtId="0" fontId="7" fillId="0" borderId="0" xfId="3" applyAlignment="1">
      <alignment horizontal="center"/>
    </xf>
    <xf numFmtId="0" fontId="7" fillId="0" borderId="1" xfId="3" applyBorder="1" applyAlignment="1">
      <alignment horizontal="center"/>
    </xf>
    <xf numFmtId="0" fontId="0" fillId="0" borderId="1" xfId="3" applyFont="1" applyBorder="1" applyAlignment="1">
      <alignment horizontal="center" shrinkToFit="1"/>
    </xf>
    <xf numFmtId="0" fontId="84" fillId="0" borderId="0" xfId="0" applyFont="1" applyAlignment="1">
      <alignment horizontal="left" readingOrder="1"/>
    </xf>
    <xf numFmtId="0" fontId="10" fillId="0" borderId="1" xfId="3" applyFont="1" applyBorder="1" applyAlignment="1">
      <alignment horizontal="center"/>
    </xf>
    <xf numFmtId="0" fontId="7" fillId="0" borderId="7" xfId="3" applyBorder="1" applyAlignment="1">
      <alignment horizontal="left" vertical="top" wrapText="1"/>
    </xf>
    <xf numFmtId="0" fontId="7" fillId="0" borderId="1" xfId="3" applyBorder="1" applyAlignment="1">
      <alignment horizontal="left" vertical="top" wrapText="1"/>
    </xf>
    <xf numFmtId="0" fontId="7" fillId="0" borderId="1" xfId="0" applyFont="1" applyBorder="1" applyAlignment="1"/>
    <xf numFmtId="0" fontId="7" fillId="0" borderId="3" xfId="0" applyFont="1" applyBorder="1" applyAlignment="1"/>
    <xf numFmtId="0" fontId="7" fillId="0" borderId="8" xfId="3" applyBorder="1" applyAlignment="1">
      <alignment horizontal="left" vertical="top" wrapText="1"/>
    </xf>
    <xf numFmtId="0" fontId="7" fillId="0" borderId="2" xfId="3" applyBorder="1" applyAlignment="1">
      <alignment horizontal="left" vertical="top" wrapText="1"/>
    </xf>
    <xf numFmtId="0" fontId="7" fillId="0" borderId="2" xfId="0" applyFont="1" applyBorder="1" applyAlignment="1">
      <alignment wrapText="1"/>
    </xf>
    <xf numFmtId="0" fontId="7" fillId="0" borderId="9" xfId="0" applyFont="1" applyBorder="1" applyAlignment="1">
      <alignment wrapText="1"/>
    </xf>
    <xf numFmtId="49" fontId="9" fillId="0" borderId="1" xfId="3" applyNumberFormat="1" applyFont="1" applyBorder="1" applyAlignment="1">
      <alignment horizontal="left"/>
    </xf>
    <xf numFmtId="0" fontId="9" fillId="0" borderId="1" xfId="3" applyFont="1" applyBorder="1" applyAlignment="1">
      <alignment horizontal="left"/>
    </xf>
    <xf numFmtId="0" fontId="7" fillId="0" borderId="4" xfId="3" applyBorder="1" applyAlignment="1">
      <alignment horizontal="center" shrinkToFit="1"/>
    </xf>
    <xf numFmtId="0" fontId="13" fillId="0" borderId="2" xfId="3" applyFont="1" applyBorder="1" applyAlignment="1">
      <alignment horizontal="center"/>
    </xf>
    <xf numFmtId="0" fontId="7" fillId="0" borderId="1" xfId="5" applyFont="1" applyBorder="1" applyAlignment="1">
      <alignment horizontal="center" shrinkToFit="1"/>
    </xf>
    <xf numFmtId="0" fontId="10" fillId="0" borderId="0" xfId="0" applyFont="1" applyAlignment="1">
      <alignment horizontal="center"/>
    </xf>
    <xf numFmtId="49" fontId="7" fillId="0" borderId="1" xfId="0" applyNumberFormat="1" applyFont="1" applyBorder="1" applyAlignment="1">
      <alignment horizontal="center"/>
    </xf>
    <xf numFmtId="0" fontId="30" fillId="0" borderId="1" xfId="0" applyFont="1" applyBorder="1" applyAlignment="1">
      <alignment horizontal="left"/>
    </xf>
    <xf numFmtId="0" fontId="0" fillId="0" borderId="0" xfId="0" applyAlignment="1">
      <alignment horizontal="center" shrinkToFit="1"/>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shrinkToFit="1"/>
    </xf>
    <xf numFmtId="14" fontId="0" fillId="0" borderId="1" xfId="0" applyNumberFormat="1" applyBorder="1" applyAlignment="1">
      <alignment horizontal="center"/>
    </xf>
    <xf numFmtId="0" fontId="0" fillId="0" borderId="2" xfId="0" applyBorder="1" applyAlignment="1">
      <alignment horizontal="center"/>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22"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0" fillId="0" borderId="1" xfId="0" quotePrefix="1" applyBorder="1" applyAlignment="1">
      <alignment horizontal="left" vertical="top" shrinkToFit="1"/>
    </xf>
    <xf numFmtId="0" fontId="0" fillId="0" borderId="1" xfId="0" applyBorder="1" applyAlignment="1">
      <alignment horizontal="left" vertical="top" wrapText="1"/>
    </xf>
    <xf numFmtId="0" fontId="0" fillId="0" borderId="1" xfId="0" applyBorder="1" applyAlignment="1">
      <alignment horizontal="left" vertical="top" shrinkToFit="1"/>
    </xf>
    <xf numFmtId="0" fontId="7" fillId="0" borderId="2"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103" fillId="0" borderId="0" xfId="5" applyFont="1" applyAlignment="1">
      <alignment horizontal="center"/>
    </xf>
    <xf numFmtId="0" fontId="102" fillId="0" borderId="0" xfId="5" applyFont="1" applyAlignment="1">
      <alignment horizontal="right"/>
    </xf>
    <xf numFmtId="0" fontId="101" fillId="0" borderId="1" xfId="5" applyFont="1" applyBorder="1" applyAlignment="1">
      <alignment horizontal="left"/>
    </xf>
    <xf numFmtId="0" fontId="18" fillId="0" borderId="1" xfId="5" applyBorder="1" applyAlignment="1">
      <alignment horizontal="left"/>
    </xf>
    <xf numFmtId="0" fontId="18" fillId="0" borderId="0" xfId="5" applyAlignment="1"/>
    <xf numFmtId="0" fontId="104" fillId="0" borderId="0" xfId="5" applyFont="1" applyAlignment="1">
      <alignment shrinkToFit="1"/>
    </xf>
    <xf numFmtId="0" fontId="105" fillId="0" borderId="1" xfId="5" applyFont="1" applyBorder="1" applyAlignment="1">
      <alignment horizontal="left" shrinkToFit="1"/>
    </xf>
    <xf numFmtId="0" fontId="76" fillId="0" borderId="1" xfId="5" applyFont="1" applyBorder="1" applyAlignment="1">
      <alignment shrinkToFit="1"/>
    </xf>
    <xf numFmtId="0" fontId="76" fillId="0" borderId="1" xfId="5" applyFont="1" applyBorder="1" applyAlignment="1"/>
    <xf numFmtId="0" fontId="106" fillId="0" borderId="1" xfId="5" applyFont="1" applyBorder="1" applyAlignment="1">
      <alignment shrinkToFit="1"/>
    </xf>
    <xf numFmtId="0" fontId="101" fillId="0" borderId="2" xfId="5" applyFont="1" applyBorder="1" applyAlignment="1">
      <alignment horizontal="left"/>
    </xf>
    <xf numFmtId="0" fontId="101" fillId="0" borderId="2" xfId="5" applyFont="1" applyBorder="1" applyAlignment="1">
      <alignment horizontal="left" shrinkToFit="1"/>
    </xf>
    <xf numFmtId="0" fontId="107" fillId="0" borderId="2" xfId="5" applyFont="1" applyBorder="1" applyAlignment="1">
      <alignment horizontal="left" shrinkToFit="1"/>
    </xf>
    <xf numFmtId="0" fontId="99" fillId="0" borderId="1" xfId="3" applyFont="1" applyBorder="1" applyAlignment="1">
      <alignment horizontal="center" shrinkToFit="1"/>
    </xf>
    <xf numFmtId="0" fontId="18" fillId="0" borderId="0" xfId="5" applyAlignment="1">
      <alignment shrinkToFit="1"/>
    </xf>
    <xf numFmtId="0" fontId="101" fillId="0" borderId="2" xfId="5" applyFont="1" applyBorder="1" applyAlignment="1"/>
    <xf numFmtId="0" fontId="107" fillId="0" borderId="2" xfId="5" applyFont="1" applyBorder="1" applyAlignment="1">
      <alignment horizontal="center" shrinkToFit="1"/>
    </xf>
    <xf numFmtId="0" fontId="18" fillId="0" borderId="2" xfId="5" applyBorder="1" applyAlignment="1">
      <alignment horizontal="center" wrapText="1"/>
    </xf>
    <xf numFmtId="0" fontId="18" fillId="0" borderId="2" xfId="5" applyBorder="1" applyAlignment="1">
      <alignment horizontal="center" shrinkToFit="1"/>
    </xf>
    <xf numFmtId="0" fontId="108" fillId="0" borderId="2" xfId="5" applyFont="1" applyBorder="1" applyAlignment="1">
      <alignment horizontal="center" shrinkToFit="1"/>
    </xf>
    <xf numFmtId="0" fontId="108" fillId="0" borderId="2" xfId="5" applyFont="1" applyBorder="1" applyAlignment="1">
      <alignment horizontal="center" wrapText="1"/>
    </xf>
    <xf numFmtId="0" fontId="99" fillId="0" borderId="2" xfId="3" applyFont="1" applyBorder="1" applyAlignment="1">
      <alignment horizontal="center" shrinkToFit="1"/>
    </xf>
    <xf numFmtId="0" fontId="105" fillId="0" borderId="2" xfId="5" applyFont="1" applyBorder="1" applyAlignment="1"/>
    <xf numFmtId="0" fontId="102" fillId="0" borderId="1" xfId="5" applyFont="1" applyBorder="1" applyAlignment="1">
      <alignment shrinkToFit="1"/>
    </xf>
    <xf numFmtId="0" fontId="102" fillId="0" borderId="1" xfId="5" applyFont="1" applyBorder="1" applyAlignment="1"/>
    <xf numFmtId="0" fontId="18" fillId="0" borderId="1" xfId="5" applyBorder="1" applyAlignment="1">
      <alignment horizontal="center" shrinkToFit="1"/>
    </xf>
    <xf numFmtId="0" fontId="18" fillId="0" borderId="1" xfId="5" applyBorder="1" applyAlignment="1">
      <alignment horizontal="center"/>
    </xf>
    <xf numFmtId="0" fontId="66" fillId="0" borderId="1" xfId="0" applyFont="1" applyBorder="1" applyAlignment="1">
      <alignment horizontal="center"/>
    </xf>
    <xf numFmtId="0" fontId="18" fillId="0" borderId="2" xfId="5" applyBorder="1" applyAlignment="1">
      <alignment horizontal="left"/>
    </xf>
    <xf numFmtId="49" fontId="18" fillId="0" borderId="21" xfId="5" applyNumberFormat="1" applyBorder="1" applyAlignment="1">
      <alignment horizontal="right"/>
    </xf>
    <xf numFmtId="49" fontId="18" fillId="0" borderId="0" xfId="5" applyNumberFormat="1" applyAlignment="1">
      <alignment horizontal="right"/>
    </xf>
    <xf numFmtId="0" fontId="18" fillId="0" borderId="2" xfId="5" applyBorder="1" applyAlignment="1">
      <alignment horizontal="center"/>
    </xf>
    <xf numFmtId="0" fontId="18" fillId="0" borderId="21" xfId="5" applyBorder="1" applyAlignment="1">
      <alignment vertical="top" wrapText="1"/>
    </xf>
    <xf numFmtId="0" fontId="18" fillId="0" borderId="0" xfId="5" applyAlignment="1">
      <alignment vertical="top" wrapText="1"/>
    </xf>
    <xf numFmtId="0" fontId="18" fillId="0" borderId="22" xfId="5" applyBorder="1" applyAlignment="1">
      <alignment vertical="top" wrapText="1"/>
    </xf>
    <xf numFmtId="0" fontId="18" fillId="0" borderId="7" xfId="5" applyBorder="1" applyAlignment="1">
      <alignment vertical="top" wrapText="1"/>
    </xf>
    <xf numFmtId="0" fontId="18" fillId="0" borderId="1" xfId="5" applyBorder="1" applyAlignment="1">
      <alignment vertical="top" wrapText="1"/>
    </xf>
    <xf numFmtId="0" fontId="18" fillId="0" borderId="3" xfId="5" applyBorder="1" applyAlignment="1">
      <alignment vertical="top" wrapText="1"/>
    </xf>
    <xf numFmtId="0" fontId="18" fillId="0" borderId="0" xfId="5" applyAlignment="1">
      <alignment horizontal="right"/>
    </xf>
    <xf numFmtId="0" fontId="100" fillId="0" borderId="2" xfId="5" applyFont="1" applyBorder="1" applyAlignment="1">
      <alignment horizontal="center"/>
    </xf>
    <xf numFmtId="0" fontId="90" fillId="0" borderId="0" xfId="0" applyFont="1" applyAlignment="1">
      <alignment horizontal="center"/>
    </xf>
    <xf numFmtId="0" fontId="85" fillId="0" borderId="0" xfId="15" applyFont="1" applyAlignment="1">
      <alignment horizontal="center" vertical="center"/>
    </xf>
    <xf numFmtId="0" fontId="1" fillId="0" borderId="0" xfId="15" applyAlignment="1">
      <alignment horizontal="center" vertical="center" wrapText="1"/>
    </xf>
    <xf numFmtId="0" fontId="85" fillId="0" borderId="0" xfId="15" applyFont="1" applyAlignment="1">
      <alignment horizontal="left" vertical="top"/>
    </xf>
    <xf numFmtId="0" fontId="85" fillId="0" borderId="0" xfId="15" applyFont="1" applyAlignment="1">
      <alignment horizontal="left" vertical="top" wrapText="1"/>
    </xf>
    <xf numFmtId="0" fontId="80" fillId="0" borderId="0" xfId="15" applyFont="1" applyAlignment="1">
      <alignment horizontal="center" vertical="center" shrinkToFit="1"/>
    </xf>
    <xf numFmtId="0" fontId="18" fillId="0" borderId="1" xfId="15" applyFont="1" applyBorder="1" applyAlignment="1">
      <alignment horizontal="left" vertical="center" shrinkToFit="1"/>
    </xf>
    <xf numFmtId="0" fontId="98" fillId="0" borderId="1" xfId="15" applyFont="1" applyBorder="1" applyAlignment="1">
      <alignment horizontal="center" vertical="center" shrinkToFit="1"/>
    </xf>
    <xf numFmtId="0" fontId="18" fillId="0" borderId="2" xfId="15" applyFont="1" applyBorder="1" applyAlignment="1">
      <alignment horizontal="center" vertical="center" shrinkToFit="1"/>
    </xf>
    <xf numFmtId="0" fontId="18" fillId="0" borderId="2" xfId="15" applyFont="1" applyBorder="1" applyAlignment="1">
      <alignment horizontal="left" vertical="center" shrinkToFit="1"/>
    </xf>
    <xf numFmtId="0" fontId="99" fillId="0" borderId="63" xfId="3" applyFont="1" applyBorder="1" applyAlignment="1">
      <alignment horizontal="center" shrinkToFit="1"/>
    </xf>
    <xf numFmtId="0" fontId="80" fillId="0" borderId="2" xfId="5" applyFont="1" applyBorder="1" applyAlignment="1">
      <alignment horizontal="center"/>
    </xf>
    <xf numFmtId="0" fontId="1" fillId="0" borderId="0" xfId="15" applyAlignment="1">
      <alignment horizontal="left" vertical="center"/>
    </xf>
    <xf numFmtId="0" fontId="79" fillId="0" borderId="0" xfId="15" applyFont="1" applyAlignment="1">
      <alignment horizontal="center" vertical="center"/>
    </xf>
    <xf numFmtId="0" fontId="80" fillId="0" borderId="0" xfId="15" applyFont="1" applyAlignment="1">
      <alignment horizontal="center" vertical="center"/>
    </xf>
    <xf numFmtId="0" fontId="18" fillId="0" borderId="1" xfId="15" applyFont="1" applyBorder="1" applyAlignment="1">
      <alignment horizontal="center" vertical="center" shrinkToFit="1"/>
    </xf>
    <xf numFmtId="0" fontId="97" fillId="0" borderId="1" xfId="0" applyFont="1" applyBorder="1" applyAlignment="1">
      <alignment horizontal="center" shrinkToFit="1"/>
    </xf>
    <xf numFmtId="0" fontId="18" fillId="0" borderId="0" xfId="15" applyFont="1" applyAlignment="1">
      <alignment horizontal="left" vertical="center" shrinkToFit="1"/>
    </xf>
    <xf numFmtId="0" fontId="9" fillId="0" borderId="43" xfId="9" applyFont="1" applyBorder="1" applyAlignment="1">
      <alignment horizontal="center" shrinkToFit="1"/>
    </xf>
    <xf numFmtId="0" fontId="9" fillId="0" borderId="43" xfId="9" applyFont="1" applyBorder="1" applyAlignment="1">
      <alignment horizontal="center" wrapText="1"/>
    </xf>
    <xf numFmtId="0" fontId="7" fillId="0" borderId="44" xfId="9" applyFont="1" applyBorder="1" applyAlignment="1">
      <alignment horizontal="center" shrinkToFit="1"/>
    </xf>
    <xf numFmtId="0" fontId="64" fillId="0" borderId="0" xfId="9" applyFont="1" applyAlignment="1">
      <alignment horizontal="center" vertical="center"/>
    </xf>
    <xf numFmtId="0" fontId="9" fillId="0" borderId="0" xfId="9" applyFont="1" applyAlignment="1">
      <alignment horizontal="center" shrinkToFit="1"/>
    </xf>
    <xf numFmtId="0" fontId="66" fillId="0" borderId="1" xfId="9" applyFont="1" applyBorder="1" applyAlignment="1">
      <alignment horizontal="center" shrinkToFit="1"/>
    </xf>
    <xf numFmtId="0" fontId="7" fillId="0" borderId="1" xfId="9" applyFont="1" applyBorder="1" applyAlignment="1">
      <alignment horizontal="center" shrinkToFit="1"/>
    </xf>
    <xf numFmtId="0" fontId="7" fillId="0" borderId="2" xfId="9" applyFont="1" applyBorder="1" applyAlignment="1">
      <alignment horizontal="center" shrinkToFit="1"/>
    </xf>
    <xf numFmtId="0" fontId="66" fillId="0" borderId="33" xfId="9" applyFont="1" applyBorder="1" applyAlignment="1">
      <alignment horizontal="center"/>
    </xf>
    <xf numFmtId="49" fontId="0" fillId="0" borderId="33" xfId="9" applyNumberFormat="1" applyFont="1" applyBorder="1" applyAlignment="1">
      <alignment horizontal="center"/>
    </xf>
    <xf numFmtId="49" fontId="7" fillId="0" borderId="33" xfId="9" applyNumberFormat="1" applyFont="1" applyBorder="1" applyAlignment="1">
      <alignment horizontal="center"/>
    </xf>
    <xf numFmtId="0" fontId="7" fillId="0" borderId="1" xfId="9" applyFont="1" applyBorder="1" applyAlignment="1">
      <alignment horizontal="center" wrapText="1"/>
    </xf>
    <xf numFmtId="0" fontId="7" fillId="0" borderId="1" xfId="9" applyFont="1" applyBorder="1" applyAlignment="1">
      <alignment horizontal="center" wrapText="1" shrinkToFit="1"/>
    </xf>
    <xf numFmtId="176" fontId="66" fillId="0" borderId="1" xfId="9" applyNumberFormat="1" applyFont="1" applyBorder="1" applyAlignment="1">
      <alignment horizontal="center" wrapText="1"/>
    </xf>
    <xf numFmtId="0" fontId="75" fillId="0" borderId="0" xfId="9" applyFont="1" applyAlignment="1">
      <alignment horizontal="center" readingOrder="1"/>
    </xf>
    <xf numFmtId="0" fontId="67" fillId="0" borderId="0" xfId="9" applyFont="1" applyAlignment="1">
      <alignment horizontal="center" wrapText="1"/>
    </xf>
    <xf numFmtId="0" fontId="13" fillId="0" borderId="44" xfId="3" applyFont="1" applyBorder="1" applyAlignment="1">
      <alignment horizontal="center" shrinkToFit="1"/>
    </xf>
    <xf numFmtId="0" fontId="13" fillId="0" borderId="1" xfId="3" applyFont="1" applyBorder="1" applyAlignment="1">
      <alignment horizontal="center" shrinkToFit="1"/>
    </xf>
    <xf numFmtId="0" fontId="10" fillId="0" borderId="0" xfId="9" applyFont="1" applyAlignment="1">
      <alignment horizontal="left" vertical="top"/>
    </xf>
    <xf numFmtId="0" fontId="66" fillId="0" borderId="0" xfId="9" applyFont="1" applyAlignment="1">
      <alignment horizontal="center" vertical="top" wrapText="1"/>
    </xf>
    <xf numFmtId="0" fontId="7" fillId="0" borderId="0" xfId="9" applyFont="1" applyAlignment="1">
      <alignment horizontal="center" vertical="top" wrapText="1"/>
    </xf>
    <xf numFmtId="0" fontId="66" fillId="0" borderId="1" xfId="9" applyFont="1" applyBorder="1" applyAlignment="1">
      <alignment horizontal="center" wrapText="1"/>
    </xf>
    <xf numFmtId="0" fontId="66" fillId="0" borderId="0" xfId="9" applyFont="1" applyAlignment="1">
      <alignment horizontal="left" vertical="top" wrapText="1"/>
    </xf>
    <xf numFmtId="0" fontId="7" fillId="0" borderId="0" xfId="9" applyFont="1" applyAlignment="1">
      <alignment horizontal="left" vertical="center" wrapText="1"/>
    </xf>
    <xf numFmtId="0" fontId="10" fillId="0" borderId="0" xfId="9" applyFont="1" applyAlignment="1">
      <alignment horizontal="left" vertical="center"/>
    </xf>
    <xf numFmtId="0" fontId="10" fillId="0" borderId="0" xfId="0" applyFont="1" applyAlignment="1">
      <alignment horizontal="right"/>
    </xf>
    <xf numFmtId="0" fontId="13" fillId="0" borderId="1" xfId="0" applyFont="1" applyBorder="1" applyAlignment="1">
      <alignment horizontal="center" shrinkToFit="1"/>
    </xf>
    <xf numFmtId="0" fontId="7" fillId="0" borderId="1" xfId="0" applyFont="1" applyBorder="1" applyAlignment="1">
      <alignment horizontal="center" shrinkToFit="1"/>
    </xf>
    <xf numFmtId="0" fontId="9" fillId="0" borderId="1" xfId="0" applyFont="1" applyBorder="1" applyAlignment="1">
      <alignment horizontal="center" shrinkToFit="1"/>
    </xf>
    <xf numFmtId="0" fontId="14" fillId="0" borderId="0" xfId="0" applyFont="1" applyAlignment="1">
      <alignment horizontal="center" wrapText="1" shrinkToFit="1"/>
    </xf>
    <xf numFmtId="0" fontId="0" fillId="0" borderId="24" xfId="0" applyBorder="1" applyAlignment="1">
      <alignment horizontal="left" vertical="top" wrapText="1"/>
    </xf>
    <xf numFmtId="0" fontId="7" fillId="0" borderId="25" xfId="0" applyFont="1" applyBorder="1" applyAlignment="1">
      <alignment horizontal="left" vertical="top"/>
    </xf>
    <xf numFmtId="0" fontId="7" fillId="0" borderId="26" xfId="0" applyFont="1" applyBorder="1" applyAlignment="1">
      <alignment horizontal="left" vertical="top"/>
    </xf>
    <xf numFmtId="0" fontId="7" fillId="0" borderId="27" xfId="0" applyFont="1" applyBorder="1" applyAlignment="1">
      <alignment horizontal="left" vertical="top"/>
    </xf>
    <xf numFmtId="0" fontId="7" fillId="0" borderId="0" xfId="0" applyFont="1" applyAlignment="1">
      <alignment horizontal="left" vertical="top"/>
    </xf>
    <xf numFmtId="0" fontId="7" fillId="0" borderId="28" xfId="0" applyFont="1" applyBorder="1" applyAlignment="1">
      <alignment horizontal="left" vertical="top"/>
    </xf>
    <xf numFmtId="0" fontId="7" fillId="0" borderId="29" xfId="0" applyFont="1" applyBorder="1" applyAlignment="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13" fillId="0" borderId="4" xfId="3" applyFont="1" applyBorder="1" applyAlignment="1">
      <alignment horizontal="center" shrinkToFit="1"/>
    </xf>
    <xf numFmtId="0" fontId="13" fillId="0" borderId="2" xfId="0" applyFont="1" applyBorder="1" applyAlignment="1">
      <alignment horizontal="center" shrinkToFit="1"/>
    </xf>
  </cellXfs>
  <cellStyles count="16">
    <cellStyle name="ハイパーリンク" xfId="7" builtinId="8"/>
    <cellStyle name="ハイパーリンク 2" xfId="1" xr:uid="{00000000-0005-0000-0000-000001000000}"/>
    <cellStyle name="標準" xfId="0" builtinId="0"/>
    <cellStyle name="標準 2" xfId="2" xr:uid="{00000000-0005-0000-0000-000003000000}"/>
    <cellStyle name="標準 2 2" xfId="3" xr:uid="{00000000-0005-0000-0000-000004000000}"/>
    <cellStyle name="標準 2_irai_genotyping_ver.0.3(1)" xfId="4" xr:uid="{00000000-0005-0000-0000-000005000000}"/>
    <cellStyle name="標準 3" xfId="5" xr:uid="{00000000-0005-0000-0000-000006000000}"/>
    <cellStyle name="標準 4" xfId="6" xr:uid="{00000000-0005-0000-0000-000007000000}"/>
    <cellStyle name="標準 5" xfId="8" xr:uid="{00000000-0005-0000-0000-000008000000}"/>
    <cellStyle name="標準 5 2" xfId="10" xr:uid="{00000000-0005-0000-0000-000009000000}"/>
    <cellStyle name="標準 5 2 2" xfId="12" xr:uid="{D62D9E92-EE05-4907-BF31-D47025B47E1E}"/>
    <cellStyle name="標準 5 2 2 2" xfId="13" xr:uid="{11E27FB6-E9DD-4C90-B61A-A49FB62749F8}"/>
    <cellStyle name="標準 5 2 2 3" xfId="14" xr:uid="{5757216E-B344-482C-B920-56C5793C586C}"/>
    <cellStyle name="標準 5 2 2 3 2" xfId="15" xr:uid="{F4C86CDB-2744-47E8-B41B-7E03D15A82BE}"/>
    <cellStyle name="標準 6" xfId="9" xr:uid="{00000000-0005-0000-0000-00000A000000}"/>
    <cellStyle name="標準 7" xfId="11" xr:uid="{31556F77-27F8-4EEC-A6DA-23397C541B5D}"/>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oneCellAnchor>
    <xdr:from>
      <xdr:col>11</xdr:col>
      <xdr:colOff>256892</xdr:colOff>
      <xdr:row>24</xdr:row>
      <xdr:rowOff>52211</xdr:rowOff>
    </xdr:from>
    <xdr:ext cx="1151836"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90842" y="5224286"/>
          <a:ext cx="11518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1100" b="1" i="0" u="none" strike="noStrike" baseline="0">
              <a:solidFill>
                <a:srgbClr val="000000"/>
              </a:solidFill>
              <a:latin typeface="ＭＳ Ｐゴシック"/>
              <a:ea typeface="ＭＳ Ｐゴシック"/>
            </a:rPr>
            <a:t>cDNA合成</a:t>
          </a:r>
          <a:endParaRPr lang="ja-JP" altLang="en-US"/>
        </a:p>
      </xdr:txBody>
    </xdr:sp>
    <xdr:clientData/>
  </xdr:oneCellAnchor>
  <xdr:oneCellAnchor>
    <xdr:from>
      <xdr:col>0</xdr:col>
      <xdr:colOff>188594</xdr:colOff>
      <xdr:row>22</xdr:row>
      <xdr:rowOff>42686</xdr:rowOff>
    </xdr:from>
    <xdr:ext cx="1482805"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88594" y="4567061"/>
          <a:ext cx="14828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ja-JP" altLang="en-US" sz="1100" b="1" i="0" u="none" strike="noStrike" baseline="0">
              <a:solidFill>
                <a:srgbClr val="000000"/>
              </a:solidFill>
              <a:latin typeface="ＭＳ Ｐゴシック"/>
              <a:ea typeface="ＭＳ Ｐゴシック"/>
            </a:rPr>
            <a:t>ゲノムDNA抽出</a:t>
          </a:r>
          <a:endParaRPr lang="ja-JP" altLang="en-US"/>
        </a:p>
      </xdr:txBody>
    </xdr:sp>
    <xdr:clientData/>
  </xdr:oneCellAnchor>
  <xdr:oneCellAnchor>
    <xdr:from>
      <xdr:col>0</xdr:col>
      <xdr:colOff>188594</xdr:colOff>
      <xdr:row>23</xdr:row>
      <xdr:rowOff>42686</xdr:rowOff>
    </xdr:from>
    <xdr:ext cx="635205" cy="275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88594" y="4890911"/>
          <a:ext cx="6352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ja-JP" altLang="en-US" sz="1100" b="1" i="0" u="none" strike="noStrike" baseline="0">
              <a:solidFill>
                <a:srgbClr val="000000"/>
              </a:solidFill>
              <a:latin typeface="ＭＳ Ｐゴシック"/>
              <a:ea typeface="ＭＳ Ｐゴシック"/>
            </a:rPr>
            <a:t>PCR</a:t>
          </a:r>
          <a:endParaRPr lang="ja-JP" altLang="en-US"/>
        </a:p>
      </xdr:txBody>
    </xdr:sp>
    <xdr:clientData/>
  </xdr:oneCellAnchor>
  <xdr:oneCellAnchor>
    <xdr:from>
      <xdr:col>0</xdr:col>
      <xdr:colOff>188594</xdr:colOff>
      <xdr:row>24</xdr:row>
      <xdr:rowOff>42686</xdr:rowOff>
    </xdr:from>
    <xdr:ext cx="1616454"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88594" y="5214761"/>
          <a:ext cx="161645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ja-JP" altLang="en-US" sz="1100" b="1" i="0" u="none" strike="noStrike" baseline="0">
              <a:solidFill>
                <a:srgbClr val="000000"/>
              </a:solidFill>
              <a:latin typeface="ＭＳ Ｐゴシック"/>
              <a:ea typeface="ＭＳ Ｐゴシック"/>
            </a:rPr>
            <a:t>リアルタイムPCR</a:t>
          </a:r>
          <a:endParaRPr lang="ja-JP" altLang="en-US"/>
        </a:p>
      </xdr:txBody>
    </xdr:sp>
    <xdr:clientData/>
  </xdr:oneCellAnchor>
  <xdr:oneCellAnchor>
    <xdr:from>
      <xdr:col>0</xdr:col>
      <xdr:colOff>188594</xdr:colOff>
      <xdr:row>25</xdr:row>
      <xdr:rowOff>34572</xdr:rowOff>
    </xdr:from>
    <xdr:ext cx="1807073" cy="2757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8594" y="5530497"/>
          <a:ext cx="18070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ja-JP" altLang="en-US" sz="1100" b="1" i="0" u="none" strike="noStrike" baseline="0">
              <a:solidFill>
                <a:srgbClr val="000000"/>
              </a:solidFill>
              <a:latin typeface="ＭＳ Ｐゴシック"/>
              <a:ea typeface="ＭＳ Ｐゴシック"/>
            </a:rPr>
            <a:t>次世代シークエンス</a:t>
          </a:r>
          <a:endParaRPr lang="ja-JP" altLang="en-US"/>
        </a:p>
      </xdr:txBody>
    </xdr:sp>
    <xdr:clientData/>
  </xdr:oneCellAnchor>
  <xdr:oneCellAnchor>
    <xdr:from>
      <xdr:col>6</xdr:col>
      <xdr:colOff>246167</xdr:colOff>
      <xdr:row>22</xdr:row>
      <xdr:rowOff>42686</xdr:rowOff>
    </xdr:from>
    <xdr:ext cx="1237555" cy="27571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903642" y="4567061"/>
          <a:ext cx="12375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ja-JP" altLang="en-US" sz="1100" b="1" i="0" u="none" strike="noStrike" baseline="0">
              <a:solidFill>
                <a:srgbClr val="000000"/>
              </a:solidFill>
              <a:latin typeface="ＭＳ Ｐゴシック"/>
              <a:ea typeface="ＭＳ Ｐゴシック"/>
            </a:rPr>
            <a:t>RNA抽出</a:t>
          </a:r>
          <a:endParaRPr lang="ja-JP" altLang="en-US"/>
        </a:p>
      </xdr:txBody>
    </xdr:sp>
    <xdr:clientData/>
  </xdr:oneCellAnchor>
  <xdr:oneCellAnchor>
    <xdr:from>
      <xdr:col>6</xdr:col>
      <xdr:colOff>246167</xdr:colOff>
      <xdr:row>23</xdr:row>
      <xdr:rowOff>42686</xdr:rowOff>
    </xdr:from>
    <xdr:ext cx="1395824" cy="275717"/>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903642" y="4890911"/>
          <a:ext cx="13958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1100" b="1" i="0" u="none" strike="noStrike" baseline="0">
              <a:solidFill>
                <a:srgbClr val="000000"/>
              </a:solidFill>
              <a:latin typeface="ＭＳ Ｐゴシック"/>
              <a:ea typeface="ＭＳ Ｐゴシック"/>
            </a:rPr>
            <a:t>クローニング</a:t>
          </a:r>
          <a:endParaRPr lang="ja-JP" altLang="en-US"/>
        </a:p>
      </xdr:txBody>
    </xdr:sp>
    <xdr:clientData/>
  </xdr:oneCellAnchor>
  <xdr:oneCellAnchor>
    <xdr:from>
      <xdr:col>6</xdr:col>
      <xdr:colOff>246167</xdr:colOff>
      <xdr:row>24</xdr:row>
      <xdr:rowOff>42686</xdr:rowOff>
    </xdr:from>
    <xdr:ext cx="1541441" cy="275717"/>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903642" y="5214761"/>
          <a:ext cx="15414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1100" b="1" i="0" u="none" strike="noStrike" baseline="0">
              <a:solidFill>
                <a:srgbClr val="000000"/>
              </a:solidFill>
              <a:latin typeface="ＭＳ Ｐゴシック"/>
              <a:ea typeface="ＭＳ Ｐゴシック"/>
            </a:rPr>
            <a:t>マイクロアレイ</a:t>
          </a:r>
          <a:endParaRPr lang="ja-JP" altLang="en-US"/>
        </a:p>
      </xdr:txBody>
    </xdr:sp>
    <xdr:clientData/>
  </xdr:oneCellAnchor>
  <xdr:oneCellAnchor>
    <xdr:from>
      <xdr:col>11</xdr:col>
      <xdr:colOff>256892</xdr:colOff>
      <xdr:row>22</xdr:row>
      <xdr:rowOff>52211</xdr:rowOff>
    </xdr:from>
    <xdr:ext cx="1600200" cy="275717"/>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190842" y="4576586"/>
          <a:ext cx="1600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1100" b="1" i="0" u="none" strike="noStrike" baseline="0">
              <a:solidFill>
                <a:srgbClr val="000000"/>
              </a:solidFill>
              <a:latin typeface="ＭＳ Ｐゴシック"/>
              <a:ea typeface="ＭＳ Ｐゴシック"/>
            </a:rPr>
            <a:t>プラスミド関係</a:t>
          </a:r>
          <a:endParaRPr lang="ja-JP" altLang="en-US"/>
        </a:p>
      </xdr:txBody>
    </xdr:sp>
    <xdr:clientData/>
  </xdr:oneCellAnchor>
  <xdr:oneCellAnchor>
    <xdr:from>
      <xdr:col>11</xdr:col>
      <xdr:colOff>256892</xdr:colOff>
      <xdr:row>23</xdr:row>
      <xdr:rowOff>52211</xdr:rowOff>
    </xdr:from>
    <xdr:ext cx="1426677" cy="275717"/>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190842" y="4900436"/>
          <a:ext cx="14266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ja-JP" altLang="ja-JP" sz="1100" b="1" i="0" baseline="0">
              <a:solidFill>
                <a:schemeClr val="tx1"/>
              </a:solidFill>
              <a:effectLst/>
              <a:latin typeface="+mn-lt"/>
              <a:ea typeface="+mn-ea"/>
              <a:cs typeface="+mn-cs"/>
            </a:rPr>
            <a:t>デジタル</a:t>
          </a:r>
          <a:r>
            <a:rPr lang="en-US" altLang="ja-JP" sz="1100" b="1" i="0" baseline="0">
              <a:solidFill>
                <a:schemeClr val="tx1"/>
              </a:solidFill>
              <a:effectLst/>
              <a:latin typeface="+mn-lt"/>
              <a:ea typeface="+mn-ea"/>
              <a:cs typeface="+mn-cs"/>
            </a:rPr>
            <a:t>PCR</a:t>
          </a:r>
          <a:endParaRPr lang="ja-JP" altLang="ja-JP">
            <a:effectLst/>
          </a:endParaRPr>
        </a:p>
      </xdr:txBody>
    </xdr:sp>
    <xdr:clientData/>
  </xdr:oneCellAnchor>
  <mc:AlternateContent xmlns:mc="http://schemas.openxmlformats.org/markup-compatibility/2006">
    <mc:Choice xmlns:a14="http://schemas.microsoft.com/office/drawing/2010/main" Requires="a14">
      <xdr:twoCellAnchor>
        <xdr:from>
          <xdr:col>0</xdr:col>
          <xdr:colOff>9525</xdr:colOff>
          <xdr:row>22</xdr:row>
          <xdr:rowOff>0</xdr:rowOff>
        </xdr:from>
        <xdr:to>
          <xdr:col>0</xdr:col>
          <xdr:colOff>257175</xdr:colOff>
          <xdr:row>23</xdr:row>
          <xdr:rowOff>9525</xdr:rowOff>
        </xdr:to>
        <xdr:sp macro="" textlink="">
          <xdr:nvSpPr>
            <xdr:cNvPr id="151553" name="Check Box 443" hidden="1">
              <a:extLst>
                <a:ext uri="{63B3BB69-23CF-44E3-9099-C40C66FF867C}">
                  <a14:compatExt spid="_x0000_s151553"/>
                </a:ext>
                <a:ext uri="{FF2B5EF4-FFF2-40B4-BE49-F238E27FC236}">
                  <a16:creationId xmlns:a16="http://schemas.microsoft.com/office/drawing/2014/main" id="{00000000-0008-0000-0100-000001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22</xdr:row>
          <xdr:rowOff>0</xdr:rowOff>
        </xdr:from>
        <xdr:to>
          <xdr:col>6</xdr:col>
          <xdr:colOff>457200</xdr:colOff>
          <xdr:row>23</xdr:row>
          <xdr:rowOff>9525</xdr:rowOff>
        </xdr:to>
        <xdr:sp macro="" textlink="">
          <xdr:nvSpPr>
            <xdr:cNvPr id="151554" name="Check Box 1076" hidden="1">
              <a:extLst>
                <a:ext uri="{63B3BB69-23CF-44E3-9099-C40C66FF867C}">
                  <a14:compatExt spid="_x0000_s151554"/>
                </a:ext>
                <a:ext uri="{FF2B5EF4-FFF2-40B4-BE49-F238E27FC236}">
                  <a16:creationId xmlns:a16="http://schemas.microsoft.com/office/drawing/2014/main" id="{00000000-0008-0000-0100-000002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22</xdr:row>
          <xdr:rowOff>314325</xdr:rowOff>
        </xdr:from>
        <xdr:to>
          <xdr:col>6</xdr:col>
          <xdr:colOff>457200</xdr:colOff>
          <xdr:row>24</xdr:row>
          <xdr:rowOff>0</xdr:rowOff>
        </xdr:to>
        <xdr:sp macro="" textlink="">
          <xdr:nvSpPr>
            <xdr:cNvPr id="151555" name="Check Box 1077" hidden="1">
              <a:extLst>
                <a:ext uri="{63B3BB69-23CF-44E3-9099-C40C66FF867C}">
                  <a14:compatExt spid="_x0000_s151555"/>
                </a:ext>
                <a:ext uri="{FF2B5EF4-FFF2-40B4-BE49-F238E27FC236}">
                  <a16:creationId xmlns:a16="http://schemas.microsoft.com/office/drawing/2014/main" id="{00000000-0008-0000-0100-000003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23</xdr:row>
          <xdr:rowOff>304800</xdr:rowOff>
        </xdr:from>
        <xdr:to>
          <xdr:col>6</xdr:col>
          <xdr:colOff>457200</xdr:colOff>
          <xdr:row>25</xdr:row>
          <xdr:rowOff>0</xdr:rowOff>
        </xdr:to>
        <xdr:sp macro="" textlink="">
          <xdr:nvSpPr>
            <xdr:cNvPr id="151556" name="Check Box 1078" hidden="1">
              <a:extLst>
                <a:ext uri="{63B3BB69-23CF-44E3-9099-C40C66FF867C}">
                  <a14:compatExt spid="_x0000_s151556"/>
                </a:ext>
                <a:ext uri="{FF2B5EF4-FFF2-40B4-BE49-F238E27FC236}">
                  <a16:creationId xmlns:a16="http://schemas.microsoft.com/office/drawing/2014/main" id="{00000000-0008-0000-0100-000004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0</xdr:rowOff>
        </xdr:from>
        <xdr:to>
          <xdr:col>0</xdr:col>
          <xdr:colOff>409575</xdr:colOff>
          <xdr:row>25</xdr:row>
          <xdr:rowOff>9525</xdr:rowOff>
        </xdr:to>
        <xdr:sp macro="" textlink="">
          <xdr:nvSpPr>
            <xdr:cNvPr id="151557" name="Check Box 1080" hidden="1">
              <a:extLst>
                <a:ext uri="{63B3BB69-23CF-44E3-9099-C40C66FF867C}">
                  <a14:compatExt spid="_x0000_s151557"/>
                </a:ext>
                <a:ext uri="{FF2B5EF4-FFF2-40B4-BE49-F238E27FC236}">
                  <a16:creationId xmlns:a16="http://schemas.microsoft.com/office/drawing/2014/main" id="{00000000-0008-0000-0100-000005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0</xdr:rowOff>
        </xdr:from>
        <xdr:to>
          <xdr:col>0</xdr:col>
          <xdr:colOff>409575</xdr:colOff>
          <xdr:row>26</xdr:row>
          <xdr:rowOff>9525</xdr:rowOff>
        </xdr:to>
        <xdr:sp macro="" textlink="">
          <xdr:nvSpPr>
            <xdr:cNvPr id="151558" name="Check Box 1081" hidden="1">
              <a:extLst>
                <a:ext uri="{63B3BB69-23CF-44E3-9099-C40C66FF867C}">
                  <a14:compatExt spid="_x0000_s151558"/>
                </a:ext>
                <a:ext uri="{FF2B5EF4-FFF2-40B4-BE49-F238E27FC236}">
                  <a16:creationId xmlns:a16="http://schemas.microsoft.com/office/drawing/2014/main" id="{00000000-0008-0000-0100-000006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23</xdr:row>
          <xdr:rowOff>0</xdr:rowOff>
        </xdr:from>
        <xdr:to>
          <xdr:col>0</xdr:col>
          <xdr:colOff>409575</xdr:colOff>
          <xdr:row>24</xdr:row>
          <xdr:rowOff>9525</xdr:rowOff>
        </xdr:to>
        <xdr:sp macro="" textlink="">
          <xdr:nvSpPr>
            <xdr:cNvPr id="151559" name="Check Box 1135" hidden="1">
              <a:extLst>
                <a:ext uri="{63B3BB69-23CF-44E3-9099-C40C66FF867C}">
                  <a14:compatExt spid="_x0000_s151559"/>
                </a:ext>
                <a:ext uri="{FF2B5EF4-FFF2-40B4-BE49-F238E27FC236}">
                  <a16:creationId xmlns:a16="http://schemas.microsoft.com/office/drawing/2014/main" id="{00000000-0008-0000-0100-000007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76200</xdr:colOff>
          <xdr:row>24</xdr:row>
          <xdr:rowOff>304800</xdr:rowOff>
        </xdr:from>
        <xdr:to>
          <xdr:col>6</xdr:col>
          <xdr:colOff>457200</xdr:colOff>
          <xdr:row>26</xdr:row>
          <xdr:rowOff>38100</xdr:rowOff>
        </xdr:to>
        <xdr:sp macro="" textlink="">
          <xdr:nvSpPr>
            <xdr:cNvPr id="151560" name="Check Box 3012" hidden="1">
              <a:extLst>
                <a:ext uri="{63B3BB69-23CF-44E3-9099-C40C66FF867C}">
                  <a14:compatExt spid="_x0000_s151560"/>
                </a:ext>
                <a:ext uri="{FF2B5EF4-FFF2-40B4-BE49-F238E27FC236}">
                  <a16:creationId xmlns:a16="http://schemas.microsoft.com/office/drawing/2014/main" id="{00000000-0008-0000-0100-000008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22</xdr:row>
          <xdr:rowOff>28575</xdr:rowOff>
        </xdr:from>
        <xdr:to>
          <xdr:col>11</xdr:col>
          <xdr:colOff>447675</xdr:colOff>
          <xdr:row>23</xdr:row>
          <xdr:rowOff>28575</xdr:rowOff>
        </xdr:to>
        <xdr:sp macro="" textlink="">
          <xdr:nvSpPr>
            <xdr:cNvPr id="151561" name="Check Box 9" hidden="1">
              <a:extLst>
                <a:ext uri="{63B3BB69-23CF-44E3-9099-C40C66FF867C}">
                  <a14:compatExt spid="_x0000_s151561"/>
                </a:ext>
                <a:ext uri="{FF2B5EF4-FFF2-40B4-BE49-F238E27FC236}">
                  <a16:creationId xmlns:a16="http://schemas.microsoft.com/office/drawing/2014/main" id="{00000000-0008-0000-0100-000009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23</xdr:row>
          <xdr:rowOff>9525</xdr:rowOff>
        </xdr:from>
        <xdr:to>
          <xdr:col>11</xdr:col>
          <xdr:colOff>447675</xdr:colOff>
          <xdr:row>24</xdr:row>
          <xdr:rowOff>28575</xdr:rowOff>
        </xdr:to>
        <xdr:sp macro="" textlink="">
          <xdr:nvSpPr>
            <xdr:cNvPr id="151562" name="Check Box 10" hidden="1">
              <a:extLst>
                <a:ext uri="{63B3BB69-23CF-44E3-9099-C40C66FF867C}">
                  <a14:compatExt spid="_x0000_s151562"/>
                </a:ext>
                <a:ext uri="{FF2B5EF4-FFF2-40B4-BE49-F238E27FC236}">
                  <a16:creationId xmlns:a16="http://schemas.microsoft.com/office/drawing/2014/main" id="{00000000-0008-0000-0100-00000A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24</xdr:row>
          <xdr:rowOff>0</xdr:rowOff>
        </xdr:from>
        <xdr:to>
          <xdr:col>11</xdr:col>
          <xdr:colOff>447675</xdr:colOff>
          <xdr:row>25</xdr:row>
          <xdr:rowOff>28575</xdr:rowOff>
        </xdr:to>
        <xdr:sp macro="" textlink="">
          <xdr:nvSpPr>
            <xdr:cNvPr id="151563" name="Check Box 11" hidden="1">
              <a:extLst>
                <a:ext uri="{63B3BB69-23CF-44E3-9099-C40C66FF867C}">
                  <a14:compatExt spid="_x0000_s151563"/>
                </a:ext>
                <a:ext uri="{FF2B5EF4-FFF2-40B4-BE49-F238E27FC236}">
                  <a16:creationId xmlns:a16="http://schemas.microsoft.com/office/drawing/2014/main" id="{00000000-0008-0000-0100-00000B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24</xdr:row>
          <xdr:rowOff>9525</xdr:rowOff>
        </xdr:from>
        <xdr:to>
          <xdr:col>11</xdr:col>
          <xdr:colOff>447675</xdr:colOff>
          <xdr:row>25</xdr:row>
          <xdr:rowOff>28575</xdr:rowOff>
        </xdr:to>
        <xdr:sp macro="" textlink="">
          <xdr:nvSpPr>
            <xdr:cNvPr id="151564" name="Check Box 12" hidden="1">
              <a:extLst>
                <a:ext uri="{63B3BB69-23CF-44E3-9099-C40C66FF867C}">
                  <a14:compatExt spid="_x0000_s151564"/>
                </a:ext>
                <a:ext uri="{FF2B5EF4-FFF2-40B4-BE49-F238E27FC236}">
                  <a16:creationId xmlns:a16="http://schemas.microsoft.com/office/drawing/2014/main" id="{00000000-0008-0000-0100-00000C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25</xdr:row>
          <xdr:rowOff>0</xdr:rowOff>
        </xdr:from>
        <xdr:to>
          <xdr:col>11</xdr:col>
          <xdr:colOff>447675</xdr:colOff>
          <xdr:row>26</xdr:row>
          <xdr:rowOff>28575</xdr:rowOff>
        </xdr:to>
        <xdr:sp macro="" textlink="">
          <xdr:nvSpPr>
            <xdr:cNvPr id="151565" name="Check Box 13" hidden="1">
              <a:extLst>
                <a:ext uri="{63B3BB69-23CF-44E3-9099-C40C66FF867C}">
                  <a14:compatExt spid="_x0000_s151565"/>
                </a:ext>
                <a:ext uri="{FF2B5EF4-FFF2-40B4-BE49-F238E27FC236}">
                  <a16:creationId xmlns:a16="http://schemas.microsoft.com/office/drawing/2014/main" id="{00000000-0008-0000-0100-00000D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oneCellAnchor>
    <xdr:from>
      <xdr:col>11</xdr:col>
      <xdr:colOff>301342</xdr:colOff>
      <xdr:row>25</xdr:row>
      <xdr:rowOff>49036</xdr:rowOff>
    </xdr:from>
    <xdr:ext cx="1151836" cy="259045"/>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235292" y="5544961"/>
          <a:ext cx="115183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a:t>その他</a:t>
          </a:r>
        </a:p>
      </xdr:txBody>
    </xdr:sp>
    <xdr:clientData/>
  </xdr:oneCellAnchor>
  <mc:AlternateContent xmlns:mc="http://schemas.openxmlformats.org/markup-compatibility/2006">
    <mc:Choice xmlns:a14="http://schemas.microsoft.com/office/drawing/2010/main" Requires="a14">
      <xdr:twoCellAnchor>
        <xdr:from>
          <xdr:col>11</xdr:col>
          <xdr:colOff>66675</xdr:colOff>
          <xdr:row>24</xdr:row>
          <xdr:rowOff>9525</xdr:rowOff>
        </xdr:from>
        <xdr:to>
          <xdr:col>11</xdr:col>
          <xdr:colOff>447675</xdr:colOff>
          <xdr:row>25</xdr:row>
          <xdr:rowOff>28575</xdr:rowOff>
        </xdr:to>
        <xdr:sp macro="" textlink="">
          <xdr:nvSpPr>
            <xdr:cNvPr id="151566" name="Check Box 14" hidden="1">
              <a:extLst>
                <a:ext uri="{63B3BB69-23CF-44E3-9099-C40C66FF867C}">
                  <a14:compatExt spid="_x0000_s151566"/>
                </a:ext>
                <a:ext uri="{FF2B5EF4-FFF2-40B4-BE49-F238E27FC236}">
                  <a16:creationId xmlns:a16="http://schemas.microsoft.com/office/drawing/2014/main" id="{00000000-0008-0000-0100-00000E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25</xdr:row>
          <xdr:rowOff>0</xdr:rowOff>
        </xdr:from>
        <xdr:to>
          <xdr:col>11</xdr:col>
          <xdr:colOff>447675</xdr:colOff>
          <xdr:row>26</xdr:row>
          <xdr:rowOff>28575</xdr:rowOff>
        </xdr:to>
        <xdr:sp macro="" textlink="">
          <xdr:nvSpPr>
            <xdr:cNvPr id="151567" name="Check Box 15" hidden="1">
              <a:extLst>
                <a:ext uri="{63B3BB69-23CF-44E3-9099-C40C66FF867C}">
                  <a14:compatExt spid="_x0000_s151567"/>
                </a:ext>
                <a:ext uri="{FF2B5EF4-FFF2-40B4-BE49-F238E27FC236}">
                  <a16:creationId xmlns:a16="http://schemas.microsoft.com/office/drawing/2014/main" id="{00000000-0008-0000-0100-00000F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25</xdr:row>
          <xdr:rowOff>9525</xdr:rowOff>
        </xdr:from>
        <xdr:to>
          <xdr:col>11</xdr:col>
          <xdr:colOff>447675</xdr:colOff>
          <xdr:row>26</xdr:row>
          <xdr:rowOff>28575</xdr:rowOff>
        </xdr:to>
        <xdr:sp macro="" textlink="">
          <xdr:nvSpPr>
            <xdr:cNvPr id="151568" name="Check Box 16" hidden="1">
              <a:extLst>
                <a:ext uri="{63B3BB69-23CF-44E3-9099-C40C66FF867C}">
                  <a14:compatExt spid="_x0000_s151568"/>
                </a:ext>
                <a:ext uri="{FF2B5EF4-FFF2-40B4-BE49-F238E27FC236}">
                  <a16:creationId xmlns:a16="http://schemas.microsoft.com/office/drawing/2014/main" id="{00000000-0008-0000-0100-000010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oneCellAnchor>
    <xdr:from>
      <xdr:col>6</xdr:col>
      <xdr:colOff>247650</xdr:colOff>
      <xdr:row>25</xdr:row>
      <xdr:rowOff>22225</xdr:rowOff>
    </xdr:from>
    <xdr:ext cx="1600200" cy="275717"/>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905125" y="5518150"/>
          <a:ext cx="1600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en-US" altLang="ja-JP" sz="1100" b="1" i="0" u="none" strike="noStrike" baseline="0">
              <a:solidFill>
                <a:srgbClr val="000000"/>
              </a:solidFill>
              <a:latin typeface="ＭＳ Ｐゴシック"/>
              <a:ea typeface="ＭＳ Ｐゴシック"/>
            </a:rPr>
            <a:t>TapeStation </a:t>
          </a:r>
          <a:endParaRPr lang="ja-JP" altLang="en-US"/>
        </a:p>
      </xdr:txBody>
    </xdr:sp>
    <xdr:clientData/>
  </xdr:oneCellAnchor>
  <xdr:twoCellAnchor editAs="oneCell">
    <xdr:from>
      <xdr:col>14</xdr:col>
      <xdr:colOff>6350</xdr:colOff>
      <xdr:row>20</xdr:row>
      <xdr:rowOff>66675</xdr:rowOff>
    </xdr:from>
    <xdr:to>
      <xdr:col>14</xdr:col>
      <xdr:colOff>245627</xdr:colOff>
      <xdr:row>21</xdr:row>
      <xdr:rowOff>38100</xdr:rowOff>
    </xdr:to>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6273800" y="4143375"/>
          <a:ext cx="239277" cy="2190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号</a:t>
          </a:r>
          <a:endParaRPr lang="ja-JP" altLang="en-US"/>
        </a:p>
      </xdr:txBody>
    </xdr:sp>
    <xdr:clientData/>
  </xdr:twoCellAnchor>
  <mc:AlternateContent xmlns:mc="http://schemas.openxmlformats.org/markup-compatibility/2006">
    <mc:Choice xmlns:a14="http://schemas.microsoft.com/office/drawing/2010/main" Requires="a14">
      <xdr:twoCellAnchor>
        <xdr:from>
          <xdr:col>11</xdr:col>
          <xdr:colOff>66675</xdr:colOff>
          <xdr:row>24</xdr:row>
          <xdr:rowOff>0</xdr:rowOff>
        </xdr:from>
        <xdr:to>
          <xdr:col>11</xdr:col>
          <xdr:colOff>447675</xdr:colOff>
          <xdr:row>25</xdr:row>
          <xdr:rowOff>28575</xdr:rowOff>
        </xdr:to>
        <xdr:sp macro="" textlink="">
          <xdr:nvSpPr>
            <xdr:cNvPr id="151569" name="Check Box 17" hidden="1">
              <a:extLst>
                <a:ext uri="{63B3BB69-23CF-44E3-9099-C40C66FF867C}">
                  <a14:compatExt spid="_x0000_s151569"/>
                </a:ext>
                <a:ext uri="{FF2B5EF4-FFF2-40B4-BE49-F238E27FC236}">
                  <a16:creationId xmlns:a16="http://schemas.microsoft.com/office/drawing/2014/main" id="{00000000-0008-0000-0100-000011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24</xdr:row>
          <xdr:rowOff>9525</xdr:rowOff>
        </xdr:from>
        <xdr:to>
          <xdr:col>11</xdr:col>
          <xdr:colOff>447675</xdr:colOff>
          <xdr:row>25</xdr:row>
          <xdr:rowOff>28575</xdr:rowOff>
        </xdr:to>
        <xdr:sp macro="" textlink="">
          <xdr:nvSpPr>
            <xdr:cNvPr id="151570" name="Check Box 18" hidden="1">
              <a:extLst>
                <a:ext uri="{63B3BB69-23CF-44E3-9099-C40C66FF867C}">
                  <a14:compatExt spid="_x0000_s151570"/>
                </a:ext>
                <a:ext uri="{FF2B5EF4-FFF2-40B4-BE49-F238E27FC236}">
                  <a16:creationId xmlns:a16="http://schemas.microsoft.com/office/drawing/2014/main" id="{00000000-0008-0000-0100-000012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25</xdr:row>
          <xdr:rowOff>0</xdr:rowOff>
        </xdr:from>
        <xdr:to>
          <xdr:col>11</xdr:col>
          <xdr:colOff>447675</xdr:colOff>
          <xdr:row>26</xdr:row>
          <xdr:rowOff>28575</xdr:rowOff>
        </xdr:to>
        <xdr:sp macro="" textlink="">
          <xdr:nvSpPr>
            <xdr:cNvPr id="151571" name="Check Box 19" hidden="1">
              <a:extLst>
                <a:ext uri="{63B3BB69-23CF-44E3-9099-C40C66FF867C}">
                  <a14:compatExt spid="_x0000_s151571"/>
                </a:ext>
                <a:ext uri="{FF2B5EF4-FFF2-40B4-BE49-F238E27FC236}">
                  <a16:creationId xmlns:a16="http://schemas.microsoft.com/office/drawing/2014/main" id="{00000000-0008-0000-0100-000013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25</xdr:row>
          <xdr:rowOff>0</xdr:rowOff>
        </xdr:from>
        <xdr:to>
          <xdr:col>11</xdr:col>
          <xdr:colOff>447675</xdr:colOff>
          <xdr:row>26</xdr:row>
          <xdr:rowOff>28575</xdr:rowOff>
        </xdr:to>
        <xdr:sp macro="" textlink="">
          <xdr:nvSpPr>
            <xdr:cNvPr id="151572" name="Check Box 20" hidden="1">
              <a:extLst>
                <a:ext uri="{63B3BB69-23CF-44E3-9099-C40C66FF867C}">
                  <a14:compatExt spid="_x0000_s151572"/>
                </a:ext>
                <a:ext uri="{FF2B5EF4-FFF2-40B4-BE49-F238E27FC236}">
                  <a16:creationId xmlns:a16="http://schemas.microsoft.com/office/drawing/2014/main" id="{00000000-0008-0000-0100-0000145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167653" cy="317852"/>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0" y="514350"/>
          <a:ext cx="167653" cy="317852"/>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Calibri"/>
            </a:rPr>
            <a:t>]</a:t>
          </a:r>
          <a:endParaRPr lang="ja-JP" altLang="en-US"/>
        </a:p>
      </xdr:txBody>
    </xdr:sp>
    <xdr:clientData/>
  </xdr:oneCellAnchor>
  <xdr:oneCellAnchor>
    <xdr:from>
      <xdr:col>0</xdr:col>
      <xdr:colOff>0</xdr:colOff>
      <xdr:row>7</xdr:row>
      <xdr:rowOff>57150</xdr:rowOff>
    </xdr:from>
    <xdr:ext cx="115763" cy="315735"/>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0" y="1257300"/>
          <a:ext cx="115763" cy="31573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Calibri"/>
            </a:rPr>
            <a:t>]</a:t>
          </a:r>
          <a:endParaRPr lang="ja-JP" altLang="en-US"/>
        </a:p>
      </xdr:txBody>
    </xdr:sp>
    <xdr:clientData/>
  </xdr:oneCellAnchor>
  <xdr:oneCellAnchor>
    <xdr:from>
      <xdr:col>4</xdr:col>
      <xdr:colOff>935355</xdr:colOff>
      <xdr:row>3</xdr:row>
      <xdr:rowOff>0</xdr:rowOff>
    </xdr:from>
    <xdr:ext cx="167653" cy="314325"/>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3383280" y="514350"/>
          <a:ext cx="167653" cy="3143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Calibri"/>
            </a:rPr>
            <a:t>]</a:t>
          </a:r>
          <a:endParaRPr lang="ja-JP" altLang="en-US"/>
        </a:p>
      </xdr:txBody>
    </xdr:sp>
    <xdr:clientData/>
  </xdr:oneCellAnchor>
  <xdr:oneCellAnchor>
    <xdr:from>
      <xdr:col>4</xdr:col>
      <xdr:colOff>962025</xdr:colOff>
      <xdr:row>7</xdr:row>
      <xdr:rowOff>57150</xdr:rowOff>
    </xdr:from>
    <xdr:ext cx="115763" cy="314325"/>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3381375" y="1257300"/>
          <a:ext cx="115763" cy="3143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Calibri"/>
            </a:rPr>
            <a:t>]</a:t>
          </a:r>
          <a:endParaRPr lang="ja-JP" altLang="en-US"/>
        </a:p>
      </xdr:txBody>
    </xdr:sp>
    <xdr:clientData/>
  </xdr:oneCellAnchor>
  <xdr:twoCellAnchor>
    <xdr:from>
      <xdr:col>1</xdr:col>
      <xdr:colOff>9526</xdr:colOff>
      <xdr:row>18</xdr:row>
      <xdr:rowOff>72813</xdr:rowOff>
    </xdr:from>
    <xdr:to>
      <xdr:col>4</xdr:col>
      <xdr:colOff>150067</xdr:colOff>
      <xdr:row>19</xdr:row>
      <xdr:rowOff>150978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85801" y="3158913"/>
          <a:ext cx="2169366" cy="24961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l" rtl="0">
            <a:defRPr sz="1000"/>
          </a:pPr>
          <a:r>
            <a:rPr lang="en-US" altLang="ja-JP" sz="1100" b="1" i="0" u="none" strike="noStrike" baseline="0">
              <a:solidFill>
                <a:srgbClr val="000000"/>
              </a:solidFill>
              <a:latin typeface="ＭＳ Ｐゴシック"/>
              <a:ea typeface="+mn-ea"/>
            </a:rPr>
            <a:t>genotyping</a:t>
          </a:r>
          <a:r>
            <a:rPr lang="ja-JP" altLang="en-US" sz="1100" b="1" i="0" u="none" strike="noStrike" baseline="0">
              <a:solidFill>
                <a:srgbClr val="000000"/>
              </a:solidFill>
              <a:latin typeface="ＭＳ Ｐゴシック"/>
              <a:ea typeface="+mn-ea"/>
            </a:rPr>
            <a:t>後の</a:t>
          </a:r>
          <a:r>
            <a:rPr lang="en-US" altLang="ja-JP" sz="1100" b="1" i="0" u="none" strike="noStrike" baseline="0">
              <a:solidFill>
                <a:srgbClr val="000000"/>
              </a:solidFill>
              <a:latin typeface="ＭＳ Ｐゴシック"/>
              <a:ea typeface="+mn-ea"/>
            </a:rPr>
            <a:t>DNA</a:t>
          </a:r>
          <a:r>
            <a:rPr lang="ja-JP" altLang="en-US" sz="1100" b="1" i="0" u="none" strike="noStrike" baseline="0">
              <a:solidFill>
                <a:srgbClr val="000000"/>
              </a:solidFill>
              <a:latin typeface="ＭＳ Ｐゴシック"/>
              <a:ea typeface="+mn-ea"/>
            </a:rPr>
            <a:t>サンプル：</a:t>
          </a:r>
          <a:endParaRPr lang="ja-JP" altLang="en-US"/>
        </a:p>
      </xdr:txBody>
    </xdr:sp>
    <xdr:clientData/>
  </xdr:twoCellAnchor>
  <xdr:twoCellAnchor>
    <xdr:from>
      <xdr:col>6</xdr:col>
      <xdr:colOff>348896</xdr:colOff>
      <xdr:row>18</xdr:row>
      <xdr:rowOff>72813</xdr:rowOff>
    </xdr:from>
    <xdr:to>
      <xdr:col>9</xdr:col>
      <xdr:colOff>400049</xdr:colOff>
      <xdr:row>19</xdr:row>
      <xdr:rowOff>140169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406546" y="3158913"/>
          <a:ext cx="2079978" cy="2388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l" rtl="0">
            <a:defRPr sz="1000"/>
          </a:pPr>
          <a:r>
            <a:rPr lang="ja-JP" altLang="en-US" sz="1050">
              <a:latin typeface="+mn-ea"/>
              <a:ea typeface="+mn-ea"/>
            </a:rPr>
            <a:t>（通常</a:t>
          </a:r>
          <a:r>
            <a:rPr lang="en-US" altLang="ja-JP" sz="1050">
              <a:latin typeface="+mn-ea"/>
              <a:ea typeface="+mn-ea"/>
            </a:rPr>
            <a:t>Sample</a:t>
          </a:r>
          <a:r>
            <a:rPr lang="ja-JP" altLang="en-US" sz="1050">
              <a:latin typeface="+mn-ea"/>
              <a:ea typeface="+mn-ea"/>
            </a:rPr>
            <a:t>は１カ月程度保存します）</a:t>
          </a:r>
        </a:p>
      </xdr:txBody>
    </xdr:sp>
    <xdr:clientData/>
  </xdr:twoCellAnchor>
  <mc:AlternateContent xmlns:mc="http://schemas.openxmlformats.org/markup-compatibility/2006">
    <mc:Choice xmlns:a14="http://schemas.microsoft.com/office/drawing/2010/main" Requires="a14">
      <xdr:twoCellAnchor>
        <xdr:from>
          <xdr:col>0</xdr:col>
          <xdr:colOff>0</xdr:colOff>
          <xdr:row>16</xdr:row>
          <xdr:rowOff>0</xdr:rowOff>
        </xdr:from>
        <xdr:to>
          <xdr:col>1</xdr:col>
          <xdr:colOff>266700</xdr:colOff>
          <xdr:row>17</xdr:row>
          <xdr:rowOff>104775</xdr:rowOff>
        </xdr:to>
        <xdr:sp macro="" textlink="">
          <xdr:nvSpPr>
            <xdr:cNvPr id="214017" name="Check Box 534" hidden="1">
              <a:extLst>
                <a:ext uri="{63B3BB69-23CF-44E3-9099-C40C66FF867C}">
                  <a14:compatExt spid="_x0000_s214017"/>
                </a:ext>
                <a:ext uri="{FF2B5EF4-FFF2-40B4-BE49-F238E27FC236}">
                  <a16:creationId xmlns:a16="http://schemas.microsoft.com/office/drawing/2014/main" id="{00000000-0008-0000-0200-000001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142875</xdr:rowOff>
        </xdr:from>
        <xdr:to>
          <xdr:col>1</xdr:col>
          <xdr:colOff>266700</xdr:colOff>
          <xdr:row>18</xdr:row>
          <xdr:rowOff>104775</xdr:rowOff>
        </xdr:to>
        <xdr:sp macro="" textlink="">
          <xdr:nvSpPr>
            <xdr:cNvPr id="214018" name="Check Box 535" hidden="1">
              <a:extLst>
                <a:ext uri="{63B3BB69-23CF-44E3-9099-C40C66FF867C}">
                  <a14:compatExt spid="_x0000_s214018"/>
                </a:ext>
                <a:ext uri="{FF2B5EF4-FFF2-40B4-BE49-F238E27FC236}">
                  <a16:creationId xmlns:a16="http://schemas.microsoft.com/office/drawing/2014/main" id="{00000000-0008-0000-0200-000002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xdr:row>
          <xdr:rowOff>28575</xdr:rowOff>
        </xdr:from>
        <xdr:to>
          <xdr:col>4</xdr:col>
          <xdr:colOff>619125</xdr:colOff>
          <xdr:row>19</xdr:row>
          <xdr:rowOff>142875</xdr:rowOff>
        </xdr:to>
        <xdr:sp macro="" textlink="">
          <xdr:nvSpPr>
            <xdr:cNvPr id="214019" name="Check Box 550" hidden="1">
              <a:extLst>
                <a:ext uri="{63B3BB69-23CF-44E3-9099-C40C66FF867C}">
                  <a14:compatExt spid="_x0000_s214019"/>
                </a:ext>
                <a:ext uri="{FF2B5EF4-FFF2-40B4-BE49-F238E27FC236}">
                  <a16:creationId xmlns:a16="http://schemas.microsoft.com/office/drawing/2014/main" id="{00000000-0008-0000-0200-000003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返却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619125</xdr:colOff>
          <xdr:row>18</xdr:row>
          <xdr:rowOff>28575</xdr:rowOff>
        </xdr:from>
        <xdr:to>
          <xdr:col>6</xdr:col>
          <xdr:colOff>38100</xdr:colOff>
          <xdr:row>19</xdr:row>
          <xdr:rowOff>142875</xdr:rowOff>
        </xdr:to>
        <xdr:sp macro="" textlink="">
          <xdr:nvSpPr>
            <xdr:cNvPr id="214020" name="Check Box 551" hidden="1">
              <a:extLst>
                <a:ext uri="{63B3BB69-23CF-44E3-9099-C40C66FF867C}">
                  <a14:compatExt spid="_x0000_s214020"/>
                </a:ext>
                <a:ext uri="{FF2B5EF4-FFF2-40B4-BE49-F238E27FC236}">
                  <a16:creationId xmlns:a16="http://schemas.microsoft.com/office/drawing/2014/main" id="{00000000-0008-0000-0200-000004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破棄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523875</xdr:colOff>
          <xdr:row>17</xdr:row>
          <xdr:rowOff>9525</xdr:rowOff>
        </xdr:from>
        <xdr:to>
          <xdr:col>6</xdr:col>
          <xdr:colOff>142875</xdr:colOff>
          <xdr:row>18</xdr:row>
          <xdr:rowOff>9525</xdr:rowOff>
        </xdr:to>
        <xdr:sp macro="" textlink="">
          <xdr:nvSpPr>
            <xdr:cNvPr id="214021" name="Check Box 554" hidden="1">
              <a:extLst>
                <a:ext uri="{63B3BB69-23CF-44E3-9099-C40C66FF867C}">
                  <a14:compatExt spid="_x0000_s214021"/>
                </a:ext>
                <a:ext uri="{FF2B5EF4-FFF2-40B4-BE49-F238E27FC236}">
                  <a16:creationId xmlns:a16="http://schemas.microsoft.com/office/drawing/2014/main" id="{00000000-0008-0000-0200-000005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DNA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17</xdr:row>
          <xdr:rowOff>28575</xdr:rowOff>
        </xdr:from>
        <xdr:to>
          <xdr:col>6</xdr:col>
          <xdr:colOff>161925</xdr:colOff>
          <xdr:row>17</xdr:row>
          <xdr:rowOff>190500</xdr:rowOff>
        </xdr:to>
        <xdr:sp macro="" textlink="">
          <xdr:nvSpPr>
            <xdr:cNvPr id="214022" name="Check Box 555" hidden="1">
              <a:extLst>
                <a:ext uri="{63B3BB69-23CF-44E3-9099-C40C66FF867C}">
                  <a14:compatExt spid="_x0000_s214022"/>
                </a:ext>
                <a:ext uri="{FF2B5EF4-FFF2-40B4-BE49-F238E27FC236}">
                  <a16:creationId xmlns:a16="http://schemas.microsoft.com/office/drawing/2014/main" id="{00000000-0008-0000-0200-000006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Tail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38100</xdr:rowOff>
        </xdr:from>
        <xdr:to>
          <xdr:col>3</xdr:col>
          <xdr:colOff>419100</xdr:colOff>
          <xdr:row>17</xdr:row>
          <xdr:rowOff>180975</xdr:rowOff>
        </xdr:to>
        <xdr:sp macro="" textlink="">
          <xdr:nvSpPr>
            <xdr:cNvPr id="214023" name="Check Box 646" hidden="1">
              <a:extLst>
                <a:ext uri="{63B3BB69-23CF-44E3-9099-C40C66FF867C}">
                  <a14:compatExt spid="_x0000_s214023"/>
                </a:ext>
                <a:ext uri="{FF2B5EF4-FFF2-40B4-BE49-F238E27FC236}">
                  <a16:creationId xmlns:a16="http://schemas.microsoft.com/office/drawing/2014/main" id="{00000000-0008-0000-0200-000007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Ear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0</xdr:colOff>
          <xdr:row>17</xdr:row>
          <xdr:rowOff>104775</xdr:rowOff>
        </xdr:to>
        <xdr:sp macro="" textlink="">
          <xdr:nvSpPr>
            <xdr:cNvPr id="214024" name="Check Box 8" hidden="1">
              <a:extLst>
                <a:ext uri="{63B3BB69-23CF-44E3-9099-C40C66FF867C}">
                  <a14:compatExt spid="_x0000_s214024"/>
                </a:ext>
                <a:ext uri="{FF2B5EF4-FFF2-40B4-BE49-F238E27FC236}">
                  <a16:creationId xmlns:a16="http://schemas.microsoft.com/office/drawing/2014/main" id="{00000000-0008-0000-0200-000008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142875</xdr:rowOff>
        </xdr:from>
        <xdr:to>
          <xdr:col>0</xdr:col>
          <xdr:colOff>0</xdr:colOff>
          <xdr:row>18</xdr:row>
          <xdr:rowOff>104775</xdr:rowOff>
        </xdr:to>
        <xdr:sp macro="" textlink="">
          <xdr:nvSpPr>
            <xdr:cNvPr id="214025" name="Check Box 9" hidden="1">
              <a:extLst>
                <a:ext uri="{63B3BB69-23CF-44E3-9099-C40C66FF867C}">
                  <a14:compatExt spid="_x0000_s214025"/>
                </a:ext>
                <a:ext uri="{FF2B5EF4-FFF2-40B4-BE49-F238E27FC236}">
                  <a16:creationId xmlns:a16="http://schemas.microsoft.com/office/drawing/2014/main" id="{00000000-0008-0000-0200-000009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142875</xdr:rowOff>
        </xdr:from>
        <xdr:to>
          <xdr:col>0</xdr:col>
          <xdr:colOff>0</xdr:colOff>
          <xdr:row>16</xdr:row>
          <xdr:rowOff>85725</xdr:rowOff>
        </xdr:to>
        <xdr:sp macro="" textlink="">
          <xdr:nvSpPr>
            <xdr:cNvPr id="214026" name="Check Box 10" hidden="1">
              <a:extLst>
                <a:ext uri="{63B3BB69-23CF-44E3-9099-C40C66FF867C}">
                  <a14:compatExt spid="_x0000_s214026"/>
                </a:ext>
                <a:ext uri="{FF2B5EF4-FFF2-40B4-BE49-F238E27FC236}">
                  <a16:creationId xmlns:a16="http://schemas.microsoft.com/office/drawing/2014/main" id="{00000000-0008-0000-0200-00000A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oneCellAnchor>
    <xdr:from>
      <xdr:col>4</xdr:col>
      <xdr:colOff>935355</xdr:colOff>
      <xdr:row>7</xdr:row>
      <xdr:rowOff>0</xdr:rowOff>
    </xdr:from>
    <xdr:ext cx="167653" cy="314325"/>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3383280" y="1200150"/>
          <a:ext cx="167653" cy="314325"/>
        </a:xfrm>
        <a:prstGeom prst="rect">
          <a:avLst/>
        </a:prstGeom>
        <a:noFill/>
        <a:ln>
          <a:noFill/>
        </a:ln>
      </xdr:spPr>
      <xdr:txBody>
        <a:bodyPr vertOverflow="clip" wrap="square" lIns="27432" tIns="18288" rIns="0" bIns="0" anchor="t" upright="1"/>
        <a:lstStyle/>
        <a:p>
          <a:pPr algn="l" rtl="0">
            <a:defRPr sz="1000"/>
          </a:pPr>
          <a:endParaRPr lang="ja-JP" altLang="en-US"/>
        </a:p>
      </xdr:txBody>
    </xdr:sp>
    <xdr:clientData/>
  </xdr:oneCellAnchor>
  <xdr:oneCellAnchor>
    <xdr:from>
      <xdr:col>9</xdr:col>
      <xdr:colOff>935355</xdr:colOff>
      <xdr:row>8</xdr:row>
      <xdr:rowOff>0</xdr:rowOff>
    </xdr:from>
    <xdr:ext cx="167653" cy="314325"/>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6764655" y="1371600"/>
          <a:ext cx="167653" cy="3143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Calibri"/>
            </a:rPr>
            <a:t>]</a:t>
          </a:r>
          <a:endParaRPr lang="ja-JP" altLang="en-US"/>
        </a:p>
      </xdr:txBody>
    </xdr:sp>
    <xdr:clientData/>
  </xdr:oneCellAnchor>
  <xdr:oneCellAnchor>
    <xdr:from>
      <xdr:col>9</xdr:col>
      <xdr:colOff>686694</xdr:colOff>
      <xdr:row>13</xdr:row>
      <xdr:rowOff>77534</xdr:rowOff>
    </xdr:from>
    <xdr:ext cx="235380" cy="220101"/>
    <xdr:sp macro="" textlink="">
      <xdr:nvSpPr>
        <xdr:cNvPr id="10" name="Text Box 2">
          <a:extLst>
            <a:ext uri="{FF2B5EF4-FFF2-40B4-BE49-F238E27FC236}">
              <a16:creationId xmlns:a16="http://schemas.microsoft.com/office/drawing/2014/main" id="{00000000-0008-0000-0200-00000A000000}"/>
            </a:ext>
          </a:extLst>
        </xdr:cNvPr>
        <xdr:cNvSpPr txBox="1">
          <a:spLocks noChangeArrowheads="1"/>
        </xdr:cNvSpPr>
      </xdr:nvSpPr>
      <xdr:spPr bwMode="auto">
        <a:xfrm>
          <a:off x="6763644" y="2306384"/>
          <a:ext cx="235380" cy="220101"/>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号</a:t>
          </a:r>
          <a:endParaRPr lang="ja-JP" altLang="en-US"/>
        </a:p>
      </xdr:txBody>
    </xdr:sp>
    <xdr:clientData/>
  </xdr:oneCellAnchor>
  <xdr:oneCellAnchor>
    <xdr:from>
      <xdr:col>8</xdr:col>
      <xdr:colOff>706189</xdr:colOff>
      <xdr:row>13</xdr:row>
      <xdr:rowOff>85949</xdr:rowOff>
    </xdr:from>
    <xdr:ext cx="235380" cy="220101"/>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6087814" y="2314799"/>
          <a:ext cx="235380" cy="220101"/>
        </a:xfrm>
        <a:prstGeom prst="rect">
          <a:avLst/>
        </a:prstGeom>
        <a:noFill/>
        <a:ln>
          <a:noFill/>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endParaRPr lang="ja-JP" altLang="en-US"/>
        </a:p>
      </xdr:txBody>
    </xdr:sp>
    <xdr:clientData/>
  </xdr:oneCellAnchor>
  <mc:AlternateContent xmlns:mc="http://schemas.openxmlformats.org/markup-compatibility/2006">
    <mc:Choice xmlns:a14="http://schemas.microsoft.com/office/drawing/2010/main" Requires="a14">
      <xdr:twoCellAnchor>
        <xdr:from>
          <xdr:col>0</xdr:col>
          <xdr:colOff>0</xdr:colOff>
          <xdr:row>15</xdr:row>
          <xdr:rowOff>0</xdr:rowOff>
        </xdr:from>
        <xdr:to>
          <xdr:col>1</xdr:col>
          <xdr:colOff>266700</xdr:colOff>
          <xdr:row>16</xdr:row>
          <xdr:rowOff>104775</xdr:rowOff>
        </xdr:to>
        <xdr:sp macro="" textlink="">
          <xdr:nvSpPr>
            <xdr:cNvPr id="214027" name="Check Box 534" hidden="1">
              <a:extLst>
                <a:ext uri="{63B3BB69-23CF-44E3-9099-C40C66FF867C}">
                  <a14:compatExt spid="_x0000_s214027"/>
                </a:ext>
                <a:ext uri="{FF2B5EF4-FFF2-40B4-BE49-F238E27FC236}">
                  <a16:creationId xmlns:a16="http://schemas.microsoft.com/office/drawing/2014/main" id="{00000000-0008-0000-0200-00000B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142875</xdr:rowOff>
        </xdr:from>
        <xdr:to>
          <xdr:col>1</xdr:col>
          <xdr:colOff>266700</xdr:colOff>
          <xdr:row>17</xdr:row>
          <xdr:rowOff>104775</xdr:rowOff>
        </xdr:to>
        <xdr:sp macro="" textlink="">
          <xdr:nvSpPr>
            <xdr:cNvPr id="214028" name="Check Box 535" hidden="1">
              <a:extLst>
                <a:ext uri="{63B3BB69-23CF-44E3-9099-C40C66FF867C}">
                  <a14:compatExt spid="_x0000_s214028"/>
                </a:ext>
                <a:ext uri="{FF2B5EF4-FFF2-40B4-BE49-F238E27FC236}">
                  <a16:creationId xmlns:a16="http://schemas.microsoft.com/office/drawing/2014/main" id="{00000000-0008-0000-0200-00000C4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oneCellAnchor>
    <xdr:from>
      <xdr:col>9</xdr:col>
      <xdr:colOff>935355</xdr:colOff>
      <xdr:row>5</xdr:row>
      <xdr:rowOff>0</xdr:rowOff>
    </xdr:from>
    <xdr:ext cx="167653" cy="314325"/>
    <xdr:sp macro="" textlink="">
      <xdr:nvSpPr>
        <xdr:cNvPr id="12" name="Text Box 2">
          <a:extLst>
            <a:ext uri="{FF2B5EF4-FFF2-40B4-BE49-F238E27FC236}">
              <a16:creationId xmlns:a16="http://schemas.microsoft.com/office/drawing/2014/main" id="{00000000-0008-0000-0200-00000C000000}"/>
            </a:ext>
          </a:extLst>
        </xdr:cNvPr>
        <xdr:cNvSpPr txBox="1">
          <a:spLocks noChangeArrowheads="1"/>
        </xdr:cNvSpPr>
      </xdr:nvSpPr>
      <xdr:spPr bwMode="auto">
        <a:xfrm>
          <a:off x="3466536" y="626181"/>
          <a:ext cx="167653" cy="3143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Calibri"/>
            </a:rPr>
            <a:t>]</a:t>
          </a: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21</xdr:row>
          <xdr:rowOff>0</xdr:rowOff>
        </xdr:from>
        <xdr:to>
          <xdr:col>0</xdr:col>
          <xdr:colOff>257175</xdr:colOff>
          <xdr:row>22</xdr:row>
          <xdr:rowOff>9525</xdr:rowOff>
        </xdr:to>
        <xdr:sp macro="" textlink="">
          <xdr:nvSpPr>
            <xdr:cNvPr id="161793" name="Check Box 443" hidden="1">
              <a:extLst>
                <a:ext uri="{63B3BB69-23CF-44E3-9099-C40C66FF867C}">
                  <a14:compatExt spid="_x0000_s161793"/>
                </a:ext>
                <a:ext uri="{FF2B5EF4-FFF2-40B4-BE49-F238E27FC236}">
                  <a16:creationId xmlns:a16="http://schemas.microsoft.com/office/drawing/2014/main" id="{00000000-0008-0000-03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14</xdr:col>
      <xdr:colOff>6350</xdr:colOff>
      <xdr:row>19</xdr:row>
      <xdr:rowOff>66675</xdr:rowOff>
    </xdr:from>
    <xdr:to>
      <xdr:col>14</xdr:col>
      <xdr:colOff>245627</xdr:colOff>
      <xdr:row>20</xdr:row>
      <xdr:rowOff>38100</xdr:rowOff>
    </xdr:to>
    <xdr:sp macro="" textlink="">
      <xdr:nvSpPr>
        <xdr:cNvPr id="14" name="Text Box 2">
          <a:extLst>
            <a:ext uri="{FF2B5EF4-FFF2-40B4-BE49-F238E27FC236}">
              <a16:creationId xmlns:a16="http://schemas.microsoft.com/office/drawing/2014/main" id="{00000000-0008-0000-0300-00000E000000}"/>
            </a:ext>
          </a:extLst>
        </xdr:cNvPr>
        <xdr:cNvSpPr txBox="1">
          <a:spLocks noChangeArrowheads="1"/>
        </xdr:cNvSpPr>
      </xdr:nvSpPr>
      <xdr:spPr bwMode="auto">
        <a:xfrm>
          <a:off x="6273800" y="4143375"/>
          <a:ext cx="239277" cy="2190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号</a:t>
          </a:r>
          <a:endParaRPr lang="ja-JP" altLang="en-US"/>
        </a:p>
      </xdr:txBody>
    </xdr:sp>
    <xdr:clientData/>
  </xdr:twoCellAnchor>
  <xdr:oneCellAnchor>
    <xdr:from>
      <xdr:col>0</xdr:col>
      <xdr:colOff>228601</xdr:colOff>
      <xdr:row>21</xdr:row>
      <xdr:rowOff>38100</xdr:rowOff>
    </xdr:from>
    <xdr:ext cx="1482805" cy="275717"/>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228601" y="4562475"/>
          <a:ext cx="14828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en-US" altLang="ja-JP" sz="1100" b="1" i="0" u="none" strike="noStrike" baseline="0">
              <a:solidFill>
                <a:srgbClr val="000000"/>
              </a:solidFill>
              <a:latin typeface="ＭＳ Ｐゴシック"/>
              <a:ea typeface="ＭＳ Ｐゴシック"/>
            </a:rPr>
            <a:t>sorting</a:t>
          </a:r>
          <a:endParaRPr lang="ja-JP" altLang="en-US"/>
        </a:p>
      </xdr:txBody>
    </xdr:sp>
    <xdr:clientData/>
  </xdr:oneCellAnchor>
  <xdr:oneCellAnchor>
    <xdr:from>
      <xdr:col>6</xdr:col>
      <xdr:colOff>55205</xdr:colOff>
      <xdr:row>21</xdr:row>
      <xdr:rowOff>34822</xdr:rowOff>
    </xdr:from>
    <xdr:ext cx="2003423"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712680" y="4559197"/>
          <a:ext cx="20034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1">
              <a:latin typeface="ＭＳ ゴシック" panose="020B0609070205080204" pitchFamily="49" charset="-128"/>
              <a:ea typeface="ＭＳ ゴシック" panose="020B0609070205080204" pitchFamily="49" charset="-128"/>
            </a:rPr>
            <a:t>Rhapsody/</a:t>
          </a:r>
          <a:r>
            <a:rPr lang="ja-JP" altLang="en-US" sz="1100" b="1" i="0" baseline="0">
              <a:solidFill>
                <a:schemeClr val="tx1"/>
              </a:solidFill>
              <a:effectLst/>
              <a:latin typeface="+mn-lt"/>
              <a:ea typeface="+mn-ea"/>
              <a:cs typeface="+mn-cs"/>
            </a:rPr>
            <a:t>ライブラリー調製</a:t>
          </a:r>
          <a:endParaRPr lang="ja-JP" altLang="ja-JP" sz="1100">
            <a:effectLst/>
          </a:endParaRPr>
        </a:p>
      </xdr:txBody>
    </xdr:sp>
    <xdr:clientData/>
  </xdr:oneCellAnchor>
  <xdr:oneCellAnchor>
    <xdr:from>
      <xdr:col>3</xdr:col>
      <xdr:colOff>13520</xdr:colOff>
      <xdr:row>21</xdr:row>
      <xdr:rowOff>25297</xdr:rowOff>
    </xdr:from>
    <xdr:ext cx="846803" cy="275717"/>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06423" y="4541991"/>
          <a:ext cx="8468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en-US" altLang="ja-JP" sz="1100" b="1" i="0" u="none" strike="noStrike" baseline="0">
              <a:solidFill>
                <a:srgbClr val="000000"/>
              </a:solidFill>
              <a:latin typeface="ＭＳ Ｐゴシック"/>
              <a:ea typeface="ＭＳ Ｐゴシック"/>
            </a:rPr>
            <a:t>Tag</a:t>
          </a:r>
          <a:r>
            <a:rPr lang="ja-JP" altLang="en-US" sz="1100" b="1" i="0" u="none" strike="noStrike" baseline="0">
              <a:solidFill>
                <a:srgbClr val="000000"/>
              </a:solidFill>
              <a:latin typeface="ＭＳ Ｐゴシック"/>
              <a:ea typeface="ＭＳ Ｐゴシック"/>
            </a:rPr>
            <a:t>付加</a:t>
          </a:r>
          <a:endParaRPr lang="ja-JP" altLang="en-US"/>
        </a:p>
      </xdr:txBody>
    </xdr:sp>
    <xdr:clientData/>
  </xdr:oneCellAnchor>
  <mc:AlternateContent xmlns:mc="http://schemas.openxmlformats.org/markup-compatibility/2006">
    <mc:Choice xmlns:a14="http://schemas.microsoft.com/office/drawing/2010/main" Requires="a14">
      <xdr:twoCellAnchor>
        <xdr:from>
          <xdr:col>0</xdr:col>
          <xdr:colOff>9525</xdr:colOff>
          <xdr:row>21</xdr:row>
          <xdr:rowOff>0</xdr:rowOff>
        </xdr:from>
        <xdr:to>
          <xdr:col>0</xdr:col>
          <xdr:colOff>257175</xdr:colOff>
          <xdr:row>22</xdr:row>
          <xdr:rowOff>9525</xdr:rowOff>
        </xdr:to>
        <xdr:sp macro="" textlink="">
          <xdr:nvSpPr>
            <xdr:cNvPr id="161812" name="Check Box 443" hidden="1">
              <a:extLst>
                <a:ext uri="{63B3BB69-23CF-44E3-9099-C40C66FF867C}">
                  <a14:compatExt spid="_x0000_s161812"/>
                </a:ext>
                <a:ext uri="{FF2B5EF4-FFF2-40B4-BE49-F238E27FC236}">
                  <a16:creationId xmlns:a16="http://schemas.microsoft.com/office/drawing/2014/main" id="{00000000-0008-0000-0300-000014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14</xdr:col>
      <xdr:colOff>6350</xdr:colOff>
      <xdr:row>19</xdr:row>
      <xdr:rowOff>66675</xdr:rowOff>
    </xdr:from>
    <xdr:to>
      <xdr:col>14</xdr:col>
      <xdr:colOff>245627</xdr:colOff>
      <xdr:row>20</xdr:row>
      <xdr:rowOff>38100</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12547600" y="4143375"/>
          <a:ext cx="478554" cy="2190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号</a:t>
          </a:r>
          <a:endParaRPr lang="ja-JP" altLang="en-US"/>
        </a:p>
      </xdr:txBody>
    </xdr:sp>
    <xdr:clientData/>
  </xdr:twoCellAnchor>
  <xdr:oneCellAnchor>
    <xdr:from>
      <xdr:col>0</xdr:col>
      <xdr:colOff>228602</xdr:colOff>
      <xdr:row>21</xdr:row>
      <xdr:rowOff>34822</xdr:rowOff>
    </xdr:from>
    <xdr:ext cx="714374" cy="275717"/>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28602" y="4559197"/>
          <a:ext cx="7143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rtl="0">
            <a:defRPr sz="1000"/>
          </a:pPr>
          <a:r>
            <a:rPr lang="en-US" altLang="ja-JP" sz="1100" b="1" i="0" u="none" strike="noStrike" baseline="0">
              <a:solidFill>
                <a:srgbClr val="000000"/>
              </a:solidFill>
              <a:latin typeface="ＭＳ Ｐゴシック"/>
              <a:ea typeface="ＭＳ Ｐゴシック"/>
            </a:rPr>
            <a:t>sorting</a:t>
          </a:r>
          <a:endParaRPr lang="ja-JP" altLang="en-US"/>
        </a:p>
      </xdr:txBody>
    </xdr:sp>
    <xdr:clientData/>
  </xdr:oneCellAnchor>
  <mc:AlternateContent xmlns:mc="http://schemas.openxmlformats.org/markup-compatibility/2006">
    <mc:Choice xmlns:a14="http://schemas.microsoft.com/office/drawing/2010/main" Requires="a14">
      <xdr:twoCellAnchor>
        <xdr:from>
          <xdr:col>5</xdr:col>
          <xdr:colOff>180975</xdr:colOff>
          <xdr:row>21</xdr:row>
          <xdr:rowOff>0</xdr:rowOff>
        </xdr:from>
        <xdr:to>
          <xdr:col>5</xdr:col>
          <xdr:colOff>419100</xdr:colOff>
          <xdr:row>22</xdr:row>
          <xdr:rowOff>9525</xdr:rowOff>
        </xdr:to>
        <xdr:sp macro="" textlink="">
          <xdr:nvSpPr>
            <xdr:cNvPr id="161815" name="Check Box 23" hidden="1">
              <a:extLst>
                <a:ext uri="{63B3BB69-23CF-44E3-9099-C40C66FF867C}">
                  <a14:compatExt spid="_x0000_s161815"/>
                </a:ext>
                <a:ext uri="{FF2B5EF4-FFF2-40B4-BE49-F238E27FC236}">
                  <a16:creationId xmlns:a16="http://schemas.microsoft.com/office/drawing/2014/main" id="{00000000-0008-0000-0300-000017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21</xdr:row>
          <xdr:rowOff>0</xdr:rowOff>
        </xdr:from>
        <xdr:to>
          <xdr:col>2</xdr:col>
          <xdr:colOff>428625</xdr:colOff>
          <xdr:row>22</xdr:row>
          <xdr:rowOff>9525</xdr:rowOff>
        </xdr:to>
        <xdr:sp macro="" textlink="">
          <xdr:nvSpPr>
            <xdr:cNvPr id="161816" name="Check Box 24" hidden="1">
              <a:extLst>
                <a:ext uri="{63B3BB69-23CF-44E3-9099-C40C66FF867C}">
                  <a14:compatExt spid="_x0000_s161816"/>
                </a:ext>
                <a:ext uri="{FF2B5EF4-FFF2-40B4-BE49-F238E27FC236}">
                  <a16:creationId xmlns:a16="http://schemas.microsoft.com/office/drawing/2014/main" id="{00000000-0008-0000-0300-000018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41911</xdr:colOff>
      <xdr:row>4</xdr:row>
      <xdr:rowOff>76200</xdr:rowOff>
    </xdr:from>
    <xdr:to>
      <xdr:col>0</xdr:col>
      <xdr:colOff>611848</xdr:colOff>
      <xdr:row>5</xdr:row>
      <xdr:rowOff>4931</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41911" y="838200"/>
          <a:ext cx="569937" cy="195431"/>
        </a:xfrm>
        <a:prstGeom prst="rect">
          <a:avLst/>
        </a:prstGeom>
        <a:noFill/>
        <a:ln>
          <a:noFill/>
        </a:ln>
      </xdr:spPr>
      <xdr:txBody>
        <a:bodyPr vertOverflow="clip" wrap="square" lIns="27432" tIns="18288" rIns="0" bIns="0" anchor="t" upright="1"/>
        <a:lstStyle/>
        <a:p>
          <a:pPr algn="l" rtl="0">
            <a:defRPr sz="1000"/>
          </a:pPr>
          <a:r>
            <a:rPr lang="ja-JP" altLang="en-US" sz="1200" b="1" i="0" u="none" strike="noStrike" baseline="0">
              <a:solidFill>
                <a:sysClr val="windowText" lastClr="000000"/>
              </a:solidFill>
              <a:latin typeface="ＭＳ 明朝"/>
              <a:ea typeface="ＭＳ 明朝"/>
            </a:rPr>
            <a:t>[</a:t>
          </a:r>
          <a:r>
            <a:rPr lang="ja-JP" altLang="en-US" sz="1200" b="0" i="0" u="none" strike="noStrike" baseline="0">
              <a:solidFill>
                <a:sysClr val="windowText" lastClr="000000"/>
              </a:solidFill>
              <a:latin typeface="ＭＳ 明朝"/>
              <a:ea typeface="ＭＳ 明朝"/>
            </a:rPr>
            <a:t>ﾌﾘｶﾞﾅ</a:t>
          </a:r>
          <a:endParaRPr lang="ja-JP" altLang="en-US">
            <a:solidFill>
              <a:sysClr val="windowText" lastClr="000000"/>
            </a:solidFill>
          </a:endParaRPr>
        </a:p>
      </xdr:txBody>
    </xdr:sp>
    <xdr:clientData/>
  </xdr:twoCellAnchor>
  <xdr:twoCellAnchor editAs="oneCell">
    <xdr:from>
      <xdr:col>0</xdr:col>
      <xdr:colOff>41911</xdr:colOff>
      <xdr:row>6</xdr:row>
      <xdr:rowOff>47625</xdr:rowOff>
    </xdr:from>
    <xdr:to>
      <xdr:col>0</xdr:col>
      <xdr:colOff>580215</xdr:colOff>
      <xdr:row>7</xdr:row>
      <xdr:rowOff>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41911" y="1400175"/>
          <a:ext cx="538304" cy="190500"/>
        </a:xfrm>
        <a:prstGeom prst="rect">
          <a:avLst/>
        </a:prstGeom>
        <a:noFill/>
        <a:ln>
          <a:noFill/>
        </a:ln>
      </xdr:spPr>
      <xdr:txBody>
        <a:bodyPr vertOverflow="clip" wrap="square" lIns="27432" tIns="18288" rIns="0" bIns="0" anchor="t" upright="1"/>
        <a:lstStyle/>
        <a:p>
          <a:pPr algn="l" rtl="0">
            <a:defRPr sz="1000"/>
          </a:pPr>
          <a:r>
            <a:rPr lang="ja-JP" altLang="en-US" sz="1200" b="1" i="0" u="none" strike="noStrike" baseline="0">
              <a:solidFill>
                <a:sysClr val="windowText" lastClr="000000"/>
              </a:solidFill>
              <a:latin typeface="ＭＳ 明朝"/>
              <a:ea typeface="ＭＳ 明朝"/>
            </a:rPr>
            <a:t>[</a:t>
          </a:r>
          <a:r>
            <a:rPr lang="ja-JP" altLang="en-US" sz="1200" b="0" i="0" u="none" strike="noStrike" baseline="0">
              <a:solidFill>
                <a:sysClr val="windowText" lastClr="000000"/>
              </a:solidFill>
              <a:latin typeface="ＭＳ 明朝"/>
              <a:ea typeface="ＭＳ 明朝"/>
            </a:rPr>
            <a:t>ﾌﾘｶﾞﾅ</a:t>
          </a:r>
          <a:endParaRPr lang="ja-JP" altLang="en-US">
            <a:solidFill>
              <a:sysClr val="windowText" lastClr="000000"/>
            </a:solidFill>
          </a:endParaRPr>
        </a:p>
      </xdr:txBody>
    </xdr:sp>
    <xdr:clientData/>
  </xdr:twoCellAnchor>
  <xdr:twoCellAnchor editAs="oneCell">
    <xdr:from>
      <xdr:col>0</xdr:col>
      <xdr:colOff>41910</xdr:colOff>
      <xdr:row>5</xdr:row>
      <xdr:rowOff>76199</xdr:rowOff>
    </xdr:from>
    <xdr:to>
      <xdr:col>1</xdr:col>
      <xdr:colOff>38099</xdr:colOff>
      <xdr:row>6</xdr:row>
      <xdr:rowOff>9524</xdr:rowOff>
    </xdr:to>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41910" y="1104899"/>
          <a:ext cx="1101089" cy="257175"/>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ysClr val="windowText" lastClr="000000"/>
              </a:solidFill>
              <a:latin typeface="ＭＳ ゴシック"/>
              <a:ea typeface="ＭＳ ゴシック"/>
            </a:rPr>
            <a:t>利用費請求先:</a:t>
          </a:r>
          <a:endParaRPr lang="ja-JP" altLang="en-US">
            <a:solidFill>
              <a:sysClr val="windowText" lastClr="000000"/>
            </a:solidFill>
          </a:endParaRPr>
        </a:p>
      </xdr:txBody>
    </xdr:sp>
    <xdr:clientData/>
  </xdr:twoCellAnchor>
  <xdr:twoCellAnchor>
    <xdr:from>
      <xdr:col>3</xdr:col>
      <xdr:colOff>368113</xdr:colOff>
      <xdr:row>13</xdr:row>
      <xdr:rowOff>66676</xdr:rowOff>
    </xdr:from>
    <xdr:to>
      <xdr:col>7</xdr:col>
      <xdr:colOff>800100</xdr:colOff>
      <xdr:row>14</xdr:row>
      <xdr:rowOff>0</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2787463" y="2962276"/>
          <a:ext cx="1908362" cy="238124"/>
        </a:xfrm>
        <a:prstGeom prst="rect">
          <a:avLst/>
        </a:prstGeom>
        <a:noFill/>
        <a:ln>
          <a:noFill/>
        </a:ln>
      </xdr:spPr>
      <xdr:txBody>
        <a:bodyPr vertOverflow="clip" wrap="square" lIns="27432" tIns="18288" rIns="0" bIns="0" anchor="t" upright="1"/>
        <a:lstStyle/>
        <a:p>
          <a:pPr algn="l" rtl="0">
            <a:defRPr sz="1000"/>
          </a:pPr>
          <a:r>
            <a:rPr lang="ja-JP" altLang="en-US" sz="1050" b="1" i="0" u="none" strike="noStrike" baseline="0">
              <a:solidFill>
                <a:sysClr val="windowText" lastClr="000000"/>
              </a:solidFill>
              <a:latin typeface="+mj-ea"/>
              <a:ea typeface="+mj-ea"/>
            </a:rPr>
            <a:t>分析化学</a:t>
          </a:r>
          <a:r>
            <a:rPr lang="en-US" altLang="ja-JP" sz="1050" b="1" i="0" u="none" strike="noStrike" baseline="0">
              <a:solidFill>
                <a:sysClr val="windowText" lastClr="000000"/>
              </a:solidFill>
              <a:latin typeface="+mj-ea"/>
              <a:ea typeface="+mj-ea"/>
            </a:rPr>
            <a:t> (</a:t>
          </a:r>
          <a:r>
            <a:rPr lang="ja-JP" altLang="en-US" sz="1050" b="1" i="0" u="none" strike="noStrike" baseline="0">
              <a:solidFill>
                <a:sysClr val="windowText" lastClr="000000"/>
              </a:solidFill>
              <a:latin typeface="+mj-ea"/>
              <a:ea typeface="+mj-ea"/>
            </a:rPr>
            <a:t> </a:t>
          </a:r>
          <a:r>
            <a:rPr lang="en-US" altLang="ja-JP" sz="1050" b="1" i="0" u="none" strike="noStrike" baseline="0">
              <a:solidFill>
                <a:sysClr val="windowText" lastClr="000000"/>
              </a:solidFill>
              <a:latin typeface="+mj-ea"/>
              <a:ea typeface="+mj-ea"/>
            </a:rPr>
            <a:t>HPLC/ </a:t>
          </a:r>
          <a:r>
            <a:rPr lang="ja-JP" altLang="en-US" sz="1050" b="1" i="0" u="none" strike="noStrike" baseline="0">
              <a:solidFill>
                <a:sysClr val="windowText" lastClr="000000"/>
              </a:solidFill>
              <a:latin typeface="+mj-ea"/>
              <a:ea typeface="+mj-ea"/>
            </a:rPr>
            <a:t>質量分析）</a:t>
          </a:r>
          <a:endParaRPr lang="ja-JP" altLang="en-US" sz="1050">
            <a:solidFill>
              <a:sysClr val="windowText" lastClr="000000"/>
            </a:solidFill>
            <a:latin typeface="+mj-ea"/>
            <a:ea typeface="+mj-ea"/>
          </a:endParaRPr>
        </a:p>
      </xdr:txBody>
    </xdr:sp>
    <xdr:clientData/>
  </xdr:twoCellAnchor>
  <xdr:twoCellAnchor>
    <xdr:from>
      <xdr:col>0</xdr:col>
      <xdr:colOff>371475</xdr:colOff>
      <xdr:row>13</xdr:row>
      <xdr:rowOff>57150</xdr:rowOff>
    </xdr:from>
    <xdr:to>
      <xdr:col>2</xdr:col>
      <xdr:colOff>504825</xdr:colOff>
      <xdr:row>13</xdr:row>
      <xdr:rowOff>266700</xdr:rowOff>
    </xdr:to>
    <xdr:sp macro="" textlink="">
      <xdr:nvSpPr>
        <xdr:cNvPr id="6" name="Text Box 2">
          <a:extLst>
            <a:ext uri="{FF2B5EF4-FFF2-40B4-BE49-F238E27FC236}">
              <a16:creationId xmlns:a16="http://schemas.microsoft.com/office/drawing/2014/main" id="{00000000-0008-0000-0400-000006000000}"/>
            </a:ext>
          </a:extLst>
        </xdr:cNvPr>
        <xdr:cNvSpPr txBox="1">
          <a:spLocks noChangeArrowheads="1"/>
        </xdr:cNvSpPr>
      </xdr:nvSpPr>
      <xdr:spPr bwMode="auto">
        <a:xfrm>
          <a:off x="371475" y="2952750"/>
          <a:ext cx="1628775" cy="209550"/>
        </a:xfrm>
        <a:prstGeom prst="rect">
          <a:avLst/>
        </a:prstGeom>
        <a:noFill/>
        <a:ln>
          <a:noFill/>
        </a:ln>
      </xdr:spPr>
      <xdr:txBody>
        <a:bodyPr vertOverflow="clip" wrap="square" lIns="27432" tIns="18288" rIns="0" bIns="0" anchor="ctr" upright="1"/>
        <a:lstStyle/>
        <a:p>
          <a:pPr algn="l" rtl="0">
            <a:defRPr sz="1000"/>
          </a:pPr>
          <a:r>
            <a:rPr lang="ja-JP" altLang="en-US" sz="1050" b="1" i="0" u="none" strike="noStrike" baseline="0">
              <a:solidFill>
                <a:sysClr val="windowText" lastClr="000000"/>
              </a:solidFill>
              <a:latin typeface="+mj-ea"/>
              <a:ea typeface="+mj-ea"/>
            </a:rPr>
            <a:t>蛋白質</a:t>
          </a:r>
          <a:r>
            <a:rPr lang="en-US" altLang="ja-JP" sz="1050" b="1" i="0" u="none" strike="noStrike" baseline="0">
              <a:solidFill>
                <a:sysClr val="windowText" lastClr="000000"/>
              </a:solidFill>
              <a:latin typeface="+mj-ea"/>
              <a:ea typeface="+mj-ea"/>
            </a:rPr>
            <a:t>( WB / ELISA )</a:t>
          </a:r>
          <a:endParaRPr lang="ja-JP" altLang="en-US" sz="1050">
            <a:solidFill>
              <a:sysClr val="windowText" lastClr="000000"/>
            </a:solidFill>
            <a:latin typeface="+mj-ea"/>
            <a:ea typeface="+mj-ea"/>
          </a:endParaRPr>
        </a:p>
      </xdr:txBody>
    </xdr:sp>
    <xdr:clientData/>
  </xdr:twoCellAnchor>
  <xdr:twoCellAnchor editAs="oneCell">
    <xdr:from>
      <xdr:col>3</xdr:col>
      <xdr:colOff>76200</xdr:colOff>
      <xdr:row>12</xdr:row>
      <xdr:rowOff>0</xdr:rowOff>
    </xdr:from>
    <xdr:to>
      <xdr:col>4</xdr:col>
      <xdr:colOff>38100</xdr:colOff>
      <xdr:row>12</xdr:row>
      <xdr:rowOff>47625</xdr:rowOff>
    </xdr:to>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2495550" y="2590800"/>
          <a:ext cx="342900" cy="47625"/>
        </a:xfrm>
        <a:prstGeom prst="rect">
          <a:avLst/>
        </a:prstGeom>
        <a:noFill/>
        <a:ln w="9525">
          <a:noFill/>
          <a:miter lim="800000"/>
          <a:headEnd/>
          <a:tailEnd/>
        </a:ln>
      </xdr:spPr>
    </xdr:sp>
    <xdr:clientData/>
  </xdr:twoCellAnchor>
  <xdr:twoCellAnchor editAs="oneCell">
    <xdr:from>
      <xdr:col>8</xdr:col>
      <xdr:colOff>11431</xdr:colOff>
      <xdr:row>11</xdr:row>
      <xdr:rowOff>114300</xdr:rowOff>
    </xdr:from>
    <xdr:to>
      <xdr:col>8</xdr:col>
      <xdr:colOff>246561</xdr:colOff>
      <xdr:row>12</xdr:row>
      <xdr:rowOff>0</xdr:rowOff>
    </xdr:to>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4783456" y="2371725"/>
          <a:ext cx="235130" cy="2190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Calibri"/>
            </a:rPr>
            <a:t>―</a:t>
          </a:r>
          <a:endParaRPr lang="ja-JP" altLang="en-US">
            <a:solidFill>
              <a:sysClr val="windowText" lastClr="000000"/>
            </a:solidFill>
          </a:endParaRPr>
        </a:p>
      </xdr:txBody>
    </xdr:sp>
    <xdr:clientData/>
  </xdr:twoCellAnchor>
  <xdr:twoCellAnchor editAs="oneCell">
    <xdr:from>
      <xdr:col>9</xdr:col>
      <xdr:colOff>447675</xdr:colOff>
      <xdr:row>11</xdr:row>
      <xdr:rowOff>85725</xdr:rowOff>
    </xdr:from>
    <xdr:to>
      <xdr:col>10</xdr:col>
      <xdr:colOff>287</xdr:colOff>
      <xdr:row>11</xdr:row>
      <xdr:rowOff>314325</xdr:rowOff>
    </xdr:to>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7019925" y="2343150"/>
          <a:ext cx="228887" cy="228600"/>
        </a:xfrm>
        <a:prstGeom prst="rect">
          <a:avLst/>
        </a:prstGeom>
        <a:noFill/>
        <a:ln w="9525">
          <a:noFill/>
          <a:miter lim="800000"/>
          <a:headEnd/>
          <a:tailEnd/>
        </a:ln>
      </xdr:spPr>
    </xdr:sp>
    <xdr:clientData/>
  </xdr:twoCellAnchor>
  <xdr:twoCellAnchor editAs="oneCell">
    <xdr:from>
      <xdr:col>9</xdr:col>
      <xdr:colOff>49530</xdr:colOff>
      <xdr:row>11</xdr:row>
      <xdr:rowOff>123825</xdr:rowOff>
    </xdr:from>
    <xdr:to>
      <xdr:col>9</xdr:col>
      <xdr:colOff>460487</xdr:colOff>
      <xdr:row>12</xdr:row>
      <xdr:rowOff>76200</xdr:rowOff>
    </xdr:to>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6621780" y="2381250"/>
          <a:ext cx="410957" cy="285750"/>
        </a:xfrm>
        <a:prstGeom prst="rect">
          <a:avLst/>
        </a:prstGeom>
        <a:noFill/>
        <a:ln>
          <a:noFill/>
        </a:ln>
      </xdr:spPr>
      <xdr:txBody>
        <a:bodyPr vertOverflow="clip" wrap="square" lIns="27432" tIns="18288" rIns="0" bIns="0" anchor="t" upright="1"/>
        <a:lstStyle/>
        <a:p>
          <a:pPr algn="l" rtl="0">
            <a:defRPr sz="1000"/>
          </a:pPr>
          <a:r>
            <a:rPr lang="ja-JP" altLang="en-US" sz="1050" b="0" i="0" u="none" strike="noStrike" baseline="0">
              <a:solidFill>
                <a:sysClr val="windowText" lastClr="000000"/>
              </a:solidFill>
              <a:latin typeface="ＭＳ ゴシック"/>
              <a:ea typeface="ＭＳ ゴシック"/>
            </a:rPr>
            <a:t>号</a:t>
          </a:r>
          <a:endParaRPr lang="ja-JP" altLang="en-US" b="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8</xdr:col>
          <xdr:colOff>28575</xdr:colOff>
          <xdr:row>13</xdr:row>
          <xdr:rowOff>0</xdr:rowOff>
        </xdr:from>
        <xdr:to>
          <xdr:col>8</xdr:col>
          <xdr:colOff>257175</xdr:colOff>
          <xdr:row>14</xdr:row>
          <xdr:rowOff>28575</xdr:rowOff>
        </xdr:to>
        <xdr:sp macro="" textlink="">
          <xdr:nvSpPr>
            <xdr:cNvPr id="197633" name="Check Box 3" hidden="1">
              <a:extLst>
                <a:ext uri="{63B3BB69-23CF-44E3-9099-C40C66FF867C}">
                  <a14:compatExt spid="_x0000_s197633"/>
                </a:ext>
                <a:ext uri="{FF2B5EF4-FFF2-40B4-BE49-F238E27FC236}">
                  <a16:creationId xmlns:a16="http://schemas.microsoft.com/office/drawing/2014/main" id="{00000000-0008-0000-0400-000001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14</xdr:row>
          <xdr:rowOff>0</xdr:rowOff>
        </xdr:from>
        <xdr:to>
          <xdr:col>0</xdr:col>
          <xdr:colOff>333375</xdr:colOff>
          <xdr:row>15</xdr:row>
          <xdr:rowOff>28575</xdr:rowOff>
        </xdr:to>
        <xdr:sp macro="" textlink="">
          <xdr:nvSpPr>
            <xdr:cNvPr id="197634" name="Check Box 2" hidden="1">
              <a:extLst>
                <a:ext uri="{63B3BB69-23CF-44E3-9099-C40C66FF867C}">
                  <a14:compatExt spid="_x0000_s197634"/>
                </a:ext>
                <a:ext uri="{FF2B5EF4-FFF2-40B4-BE49-F238E27FC236}">
                  <a16:creationId xmlns:a16="http://schemas.microsoft.com/office/drawing/2014/main" id="{00000000-0008-0000-0400-000002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13</xdr:row>
          <xdr:rowOff>0</xdr:rowOff>
        </xdr:from>
        <xdr:to>
          <xdr:col>0</xdr:col>
          <xdr:colOff>333375</xdr:colOff>
          <xdr:row>14</xdr:row>
          <xdr:rowOff>28575</xdr:rowOff>
        </xdr:to>
        <xdr:sp macro="" textlink="">
          <xdr:nvSpPr>
            <xdr:cNvPr id="197635" name="Check Box 3" hidden="1">
              <a:extLst>
                <a:ext uri="{63B3BB69-23CF-44E3-9099-C40C66FF867C}">
                  <a14:compatExt spid="_x0000_s197635"/>
                </a:ext>
                <a:ext uri="{FF2B5EF4-FFF2-40B4-BE49-F238E27FC236}">
                  <a16:creationId xmlns:a16="http://schemas.microsoft.com/office/drawing/2014/main" id="{00000000-0008-0000-0400-000003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13</xdr:row>
          <xdr:rowOff>0</xdr:rowOff>
        </xdr:from>
        <xdr:to>
          <xdr:col>3</xdr:col>
          <xdr:colOff>390525</xdr:colOff>
          <xdr:row>14</xdr:row>
          <xdr:rowOff>28575</xdr:rowOff>
        </xdr:to>
        <xdr:sp macro="" textlink="">
          <xdr:nvSpPr>
            <xdr:cNvPr id="197636" name="Check Box 3" hidden="1">
              <a:extLst>
                <a:ext uri="{63B3BB69-23CF-44E3-9099-C40C66FF867C}">
                  <a14:compatExt spid="_x0000_s197636"/>
                </a:ext>
                <a:ext uri="{FF2B5EF4-FFF2-40B4-BE49-F238E27FC236}">
                  <a16:creationId xmlns:a16="http://schemas.microsoft.com/office/drawing/2014/main" id="{00000000-0008-0000-0400-000004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14</xdr:row>
          <xdr:rowOff>0</xdr:rowOff>
        </xdr:from>
        <xdr:to>
          <xdr:col>3</xdr:col>
          <xdr:colOff>390525</xdr:colOff>
          <xdr:row>15</xdr:row>
          <xdr:rowOff>28575</xdr:rowOff>
        </xdr:to>
        <xdr:sp macro="" textlink="">
          <xdr:nvSpPr>
            <xdr:cNvPr id="197637" name="Check Box 3" hidden="1">
              <a:extLst>
                <a:ext uri="{63B3BB69-23CF-44E3-9099-C40C66FF867C}">
                  <a14:compatExt spid="_x0000_s197637"/>
                </a:ext>
                <a:ext uri="{FF2B5EF4-FFF2-40B4-BE49-F238E27FC236}">
                  <a16:creationId xmlns:a16="http://schemas.microsoft.com/office/drawing/2014/main" id="{00000000-0008-0000-0400-000005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oneCellAnchor>
    <xdr:from>
      <xdr:col>0</xdr:col>
      <xdr:colOff>41911</xdr:colOff>
      <xdr:row>4</xdr:row>
      <xdr:rowOff>76200</xdr:rowOff>
    </xdr:from>
    <xdr:ext cx="569937" cy="195431"/>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41911" y="838200"/>
          <a:ext cx="569937" cy="195431"/>
        </a:xfrm>
        <a:prstGeom prst="rect">
          <a:avLst/>
        </a:prstGeom>
        <a:noFill/>
        <a:ln>
          <a:noFill/>
        </a:ln>
      </xdr:spPr>
      <xdr:txBody>
        <a:bodyPr vertOverflow="clip" wrap="square" lIns="27432" tIns="18288" rIns="0" bIns="0" anchor="t" upright="1"/>
        <a:lstStyle/>
        <a:p>
          <a:pPr algn="l" rtl="0">
            <a:defRPr sz="1000"/>
          </a:pPr>
          <a:r>
            <a:rPr lang="ja-JP" altLang="en-US" sz="1200" b="1" i="0" u="none" strike="noStrike" baseline="0">
              <a:solidFill>
                <a:sysClr val="windowText" lastClr="000000"/>
              </a:solidFill>
              <a:latin typeface="ＭＳ 明朝"/>
              <a:ea typeface="ＭＳ 明朝"/>
            </a:rPr>
            <a:t>[</a:t>
          </a:r>
          <a:r>
            <a:rPr lang="ja-JP" altLang="en-US" sz="1200" b="0" i="0" u="none" strike="noStrike" baseline="0">
              <a:solidFill>
                <a:sysClr val="windowText" lastClr="000000"/>
              </a:solidFill>
              <a:latin typeface="ＭＳ 明朝"/>
              <a:ea typeface="ＭＳ 明朝"/>
            </a:rPr>
            <a:t>ﾌﾘｶﾞﾅ</a:t>
          </a:r>
          <a:endParaRPr lang="ja-JP" altLang="en-US">
            <a:solidFill>
              <a:sysClr val="windowText" lastClr="000000"/>
            </a:solidFill>
          </a:endParaRPr>
        </a:p>
      </xdr:txBody>
    </xdr:sp>
    <xdr:clientData/>
  </xdr:oneCellAnchor>
  <xdr:oneCellAnchor>
    <xdr:from>
      <xdr:col>0</xdr:col>
      <xdr:colOff>41911</xdr:colOff>
      <xdr:row>6</xdr:row>
      <xdr:rowOff>47625</xdr:rowOff>
    </xdr:from>
    <xdr:ext cx="538304" cy="190500"/>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41911" y="1400175"/>
          <a:ext cx="538304" cy="190500"/>
        </a:xfrm>
        <a:prstGeom prst="rect">
          <a:avLst/>
        </a:prstGeom>
        <a:noFill/>
        <a:ln>
          <a:noFill/>
        </a:ln>
      </xdr:spPr>
      <xdr:txBody>
        <a:bodyPr vertOverflow="clip" wrap="square" lIns="27432" tIns="18288" rIns="0" bIns="0" anchor="t" upright="1"/>
        <a:lstStyle/>
        <a:p>
          <a:pPr algn="l" rtl="0">
            <a:defRPr sz="1000"/>
          </a:pPr>
          <a:r>
            <a:rPr lang="ja-JP" altLang="en-US" sz="1200" b="1" i="0" u="none" strike="noStrike" baseline="0">
              <a:solidFill>
                <a:sysClr val="windowText" lastClr="000000"/>
              </a:solidFill>
              <a:latin typeface="ＭＳ 明朝"/>
              <a:ea typeface="ＭＳ 明朝"/>
            </a:rPr>
            <a:t>[</a:t>
          </a:r>
          <a:r>
            <a:rPr lang="ja-JP" altLang="en-US" sz="1200" b="0" i="0" u="none" strike="noStrike" baseline="0">
              <a:solidFill>
                <a:sysClr val="windowText" lastClr="000000"/>
              </a:solidFill>
              <a:latin typeface="ＭＳ 明朝"/>
              <a:ea typeface="ＭＳ 明朝"/>
            </a:rPr>
            <a:t>ﾌﾘｶﾞﾅ</a:t>
          </a:r>
          <a:endParaRPr lang="ja-JP" altLang="en-US">
            <a:solidFill>
              <a:sysClr val="windowText" lastClr="000000"/>
            </a:solidFill>
          </a:endParaRPr>
        </a:p>
      </xdr:txBody>
    </xdr:sp>
    <xdr:clientData/>
  </xdr:oneCellAnchor>
  <xdr:oneCellAnchor>
    <xdr:from>
      <xdr:col>0</xdr:col>
      <xdr:colOff>211456</xdr:colOff>
      <xdr:row>7</xdr:row>
      <xdr:rowOff>114299</xdr:rowOff>
    </xdr:from>
    <xdr:ext cx="845820" cy="257175"/>
    <xdr:sp macro="" textlink="">
      <xdr:nvSpPr>
        <xdr:cNvPr id="14" name="Text Box 2">
          <a:extLst>
            <a:ext uri="{FF2B5EF4-FFF2-40B4-BE49-F238E27FC236}">
              <a16:creationId xmlns:a16="http://schemas.microsoft.com/office/drawing/2014/main" id="{00000000-0008-0000-0400-00000E000000}"/>
            </a:ext>
          </a:extLst>
        </xdr:cNvPr>
        <xdr:cNvSpPr txBox="1">
          <a:spLocks noChangeArrowheads="1"/>
        </xdr:cNvSpPr>
      </xdr:nvSpPr>
      <xdr:spPr bwMode="auto">
        <a:xfrm>
          <a:off x="211456" y="1704974"/>
          <a:ext cx="845820" cy="257175"/>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ysClr val="windowText" lastClr="000000"/>
              </a:solidFill>
              <a:latin typeface="ＭＳ ゴシック"/>
              <a:ea typeface="ＭＳ ゴシック"/>
            </a:rPr>
            <a:t>研究</a:t>
          </a:r>
          <a:r>
            <a:rPr lang="ja-JP" altLang="en-US" sz="1050" b="1" i="0" u="none" strike="noStrike" baseline="0">
              <a:solidFill>
                <a:sysClr val="windowText" lastClr="000000"/>
              </a:solidFill>
              <a:latin typeface="ＭＳ ゴシック"/>
              <a:ea typeface="ＭＳ ゴシック"/>
            </a:rPr>
            <a:t>担当者</a:t>
          </a:r>
          <a:r>
            <a:rPr lang="ja-JP" altLang="en-US" sz="1100" b="1" i="0" u="none" strike="noStrike" baseline="0">
              <a:solidFill>
                <a:sysClr val="windowText" lastClr="000000"/>
              </a:solidFill>
              <a:latin typeface="ＭＳ ゴシック"/>
              <a:ea typeface="ＭＳ ゴシック"/>
            </a:rPr>
            <a:t>:</a:t>
          </a:r>
          <a:endParaRPr lang="ja-JP" altLang="en-US">
            <a:solidFill>
              <a:sysClr val="windowText" lastClr="000000"/>
            </a:solidFill>
          </a:endParaRPr>
        </a:p>
      </xdr:txBody>
    </xdr:sp>
    <xdr:clientData/>
  </xdr:oneCellAnchor>
  <xdr:oneCellAnchor>
    <xdr:from>
      <xdr:col>4</xdr:col>
      <xdr:colOff>97155</xdr:colOff>
      <xdr:row>8</xdr:row>
      <xdr:rowOff>123825</xdr:rowOff>
    </xdr:from>
    <xdr:ext cx="645795" cy="190500"/>
    <xdr:sp macro="" textlink="">
      <xdr:nvSpPr>
        <xdr:cNvPr id="16" name="Text Box 2">
          <a:extLst>
            <a:ext uri="{FF2B5EF4-FFF2-40B4-BE49-F238E27FC236}">
              <a16:creationId xmlns:a16="http://schemas.microsoft.com/office/drawing/2014/main" id="{00000000-0008-0000-0400-000010000000}"/>
            </a:ext>
          </a:extLst>
        </xdr:cNvPr>
        <xdr:cNvSpPr txBox="1">
          <a:spLocks noChangeArrowheads="1"/>
        </xdr:cNvSpPr>
      </xdr:nvSpPr>
      <xdr:spPr bwMode="auto">
        <a:xfrm>
          <a:off x="2935605" y="2047875"/>
          <a:ext cx="645795" cy="190500"/>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ysClr val="windowText" lastClr="000000"/>
              </a:solidFill>
              <a:latin typeface="ＭＳ ゴシック"/>
              <a:ea typeface="ＭＳ ゴシック"/>
            </a:rPr>
            <a:t>E-mail:</a:t>
          </a:r>
          <a:endParaRPr lang="ja-JP" altLang="en-US">
            <a:solidFill>
              <a:sysClr val="windowText" lastClr="000000"/>
            </a:solidFill>
          </a:endParaRPr>
        </a:p>
      </xdr:txBody>
    </xdr:sp>
    <xdr:clientData/>
  </xdr:oneCellAnchor>
  <xdr:oneCellAnchor>
    <xdr:from>
      <xdr:col>8</xdr:col>
      <xdr:colOff>11431</xdr:colOff>
      <xdr:row>11</xdr:row>
      <xdr:rowOff>114300</xdr:rowOff>
    </xdr:from>
    <xdr:ext cx="235130" cy="219075"/>
    <xdr:sp macro="" textlink="">
      <xdr:nvSpPr>
        <xdr:cNvPr id="17" name="Text Box 2">
          <a:extLst>
            <a:ext uri="{FF2B5EF4-FFF2-40B4-BE49-F238E27FC236}">
              <a16:creationId xmlns:a16="http://schemas.microsoft.com/office/drawing/2014/main" id="{00000000-0008-0000-0400-000011000000}"/>
            </a:ext>
          </a:extLst>
        </xdr:cNvPr>
        <xdr:cNvSpPr txBox="1">
          <a:spLocks noChangeArrowheads="1"/>
        </xdr:cNvSpPr>
      </xdr:nvSpPr>
      <xdr:spPr bwMode="auto">
        <a:xfrm>
          <a:off x="4783456" y="2371725"/>
          <a:ext cx="235130" cy="2190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Calibri"/>
            </a:rPr>
            <a:t>―</a:t>
          </a:r>
          <a:endParaRPr lang="ja-JP" altLang="en-US">
            <a:solidFill>
              <a:sysClr val="windowText" lastClr="000000"/>
            </a:solidFill>
          </a:endParaRPr>
        </a:p>
      </xdr:txBody>
    </xdr:sp>
    <xdr:clientData/>
  </xdr:oneCellAnchor>
  <xdr:oneCellAnchor>
    <xdr:from>
      <xdr:col>9</xdr:col>
      <xdr:colOff>447675</xdr:colOff>
      <xdr:row>11</xdr:row>
      <xdr:rowOff>85725</xdr:rowOff>
    </xdr:from>
    <xdr:ext cx="228600" cy="228600"/>
    <xdr:sp macro="" textlink="">
      <xdr:nvSpPr>
        <xdr:cNvPr id="18" name="Text Box 2">
          <a:extLst>
            <a:ext uri="{FF2B5EF4-FFF2-40B4-BE49-F238E27FC236}">
              <a16:creationId xmlns:a16="http://schemas.microsoft.com/office/drawing/2014/main" id="{00000000-0008-0000-0400-000012000000}"/>
            </a:ext>
          </a:extLst>
        </xdr:cNvPr>
        <xdr:cNvSpPr txBox="1">
          <a:spLocks noChangeArrowheads="1"/>
        </xdr:cNvSpPr>
      </xdr:nvSpPr>
      <xdr:spPr bwMode="auto">
        <a:xfrm>
          <a:off x="7019925" y="2343150"/>
          <a:ext cx="228600" cy="228600"/>
        </a:xfrm>
        <a:prstGeom prst="rect">
          <a:avLst/>
        </a:prstGeom>
        <a:noFill/>
        <a:ln w="9525">
          <a:noFill/>
          <a:miter lim="800000"/>
          <a:headEnd/>
          <a:tailEnd/>
        </a:ln>
      </xdr:spPr>
    </xdr:sp>
    <xdr:clientData/>
  </xdr:oneCellAnchor>
  <xdr:twoCellAnchor>
    <xdr:from>
      <xdr:col>0</xdr:col>
      <xdr:colOff>372969</xdr:colOff>
      <xdr:row>14</xdr:row>
      <xdr:rowOff>69856</xdr:rowOff>
    </xdr:from>
    <xdr:to>
      <xdr:col>2</xdr:col>
      <xdr:colOff>39594</xdr:colOff>
      <xdr:row>14</xdr:row>
      <xdr:rowOff>260357</xdr:rowOff>
    </xdr:to>
    <xdr:sp macro="" textlink="">
      <xdr:nvSpPr>
        <xdr:cNvPr id="21" name="Text Box 2">
          <a:extLst>
            <a:ext uri="{FF2B5EF4-FFF2-40B4-BE49-F238E27FC236}">
              <a16:creationId xmlns:a16="http://schemas.microsoft.com/office/drawing/2014/main" id="{00000000-0008-0000-0400-000015000000}"/>
            </a:ext>
          </a:extLst>
        </xdr:cNvPr>
        <xdr:cNvSpPr txBox="1">
          <a:spLocks noChangeArrowheads="1"/>
        </xdr:cNvSpPr>
      </xdr:nvSpPr>
      <xdr:spPr bwMode="auto">
        <a:xfrm>
          <a:off x="372969" y="3270256"/>
          <a:ext cx="1162050" cy="190501"/>
        </a:xfrm>
        <a:prstGeom prst="rect">
          <a:avLst/>
        </a:prstGeom>
        <a:noFill/>
        <a:ln>
          <a:noFill/>
        </a:ln>
      </xdr:spPr>
      <xdr:txBody>
        <a:bodyPr vertOverflow="clip" wrap="square" lIns="27432" tIns="18288" rIns="0" bIns="0" anchor="t" upright="1"/>
        <a:lstStyle/>
        <a:p>
          <a:pPr algn="l" rtl="0">
            <a:defRPr sz="1000"/>
          </a:pPr>
          <a:r>
            <a:rPr lang="ja-JP" altLang="en-US" sz="1050" b="1" i="0" u="none" strike="noStrike" baseline="0">
              <a:solidFill>
                <a:sysClr val="windowText" lastClr="000000"/>
              </a:solidFill>
              <a:latin typeface="+mj-ea"/>
              <a:ea typeface="+mj-ea"/>
            </a:rPr>
            <a:t>レクチャー</a:t>
          </a:r>
          <a:endParaRPr lang="ja-JP" altLang="en-US" sz="1050">
            <a:solidFill>
              <a:sysClr val="windowText" lastClr="000000"/>
            </a:solidFill>
            <a:latin typeface="+mj-ea"/>
            <a:ea typeface="+mj-ea"/>
          </a:endParaRPr>
        </a:p>
      </xdr:txBody>
    </xdr:sp>
    <xdr:clientData/>
  </xdr:twoCellAnchor>
  <xdr:twoCellAnchor>
    <xdr:from>
      <xdr:col>8</xdr:col>
      <xdr:colOff>239619</xdr:colOff>
      <xdr:row>13</xdr:row>
      <xdr:rowOff>79381</xdr:rowOff>
    </xdr:from>
    <xdr:to>
      <xdr:col>8</xdr:col>
      <xdr:colOff>1458819</xdr:colOff>
      <xdr:row>13</xdr:row>
      <xdr:rowOff>269882</xdr:rowOff>
    </xdr:to>
    <xdr:sp macro="" textlink="">
      <xdr:nvSpPr>
        <xdr:cNvPr id="22" name="Text Box 2">
          <a:extLst>
            <a:ext uri="{FF2B5EF4-FFF2-40B4-BE49-F238E27FC236}">
              <a16:creationId xmlns:a16="http://schemas.microsoft.com/office/drawing/2014/main" id="{00000000-0008-0000-0400-000016000000}"/>
            </a:ext>
          </a:extLst>
        </xdr:cNvPr>
        <xdr:cNvSpPr txBox="1">
          <a:spLocks noChangeArrowheads="1"/>
        </xdr:cNvSpPr>
      </xdr:nvSpPr>
      <xdr:spPr bwMode="auto">
        <a:xfrm>
          <a:off x="5011644" y="2974981"/>
          <a:ext cx="1219200" cy="190501"/>
        </a:xfrm>
        <a:prstGeom prst="rect">
          <a:avLst/>
        </a:prstGeom>
        <a:noFill/>
        <a:ln>
          <a:noFill/>
        </a:ln>
      </xdr:spPr>
      <xdr:txBody>
        <a:bodyPr vertOverflow="clip" wrap="square" lIns="27432" tIns="18288" rIns="0" bIns="0" anchor="t" upright="1"/>
        <a:lstStyle/>
        <a:p>
          <a:pPr algn="l" rtl="0">
            <a:defRPr sz="1000"/>
          </a:pPr>
          <a:r>
            <a:rPr lang="ja-JP" altLang="en-US" sz="1050" b="1" i="0" u="none" strike="noStrike" baseline="0">
              <a:solidFill>
                <a:sysClr val="windowText" lastClr="000000"/>
              </a:solidFill>
              <a:latin typeface="+mj-ea"/>
              <a:ea typeface="+mj-ea"/>
            </a:rPr>
            <a:t> 機器室利用</a:t>
          </a:r>
          <a:endParaRPr lang="ja-JP" altLang="en-US" sz="1050">
            <a:solidFill>
              <a:sysClr val="windowText" lastClr="000000"/>
            </a:solidFill>
            <a:latin typeface="+mj-ea"/>
            <a:ea typeface="+mj-ea"/>
          </a:endParaRPr>
        </a:p>
      </xdr:txBody>
    </xdr:sp>
    <xdr:clientData/>
  </xdr:twoCellAnchor>
  <xdr:twoCellAnchor>
    <xdr:from>
      <xdr:col>3</xdr:col>
      <xdr:colOff>398369</xdr:colOff>
      <xdr:row>14</xdr:row>
      <xdr:rowOff>82556</xdr:rowOff>
    </xdr:from>
    <xdr:to>
      <xdr:col>7</xdr:col>
      <xdr:colOff>141194</xdr:colOff>
      <xdr:row>14</xdr:row>
      <xdr:rowOff>273057</xdr:rowOff>
    </xdr:to>
    <xdr:sp macro="" textlink="">
      <xdr:nvSpPr>
        <xdr:cNvPr id="23" name="Text Box 2">
          <a:extLst>
            <a:ext uri="{FF2B5EF4-FFF2-40B4-BE49-F238E27FC236}">
              <a16:creationId xmlns:a16="http://schemas.microsoft.com/office/drawing/2014/main" id="{00000000-0008-0000-0400-000017000000}"/>
            </a:ext>
          </a:extLst>
        </xdr:cNvPr>
        <xdr:cNvSpPr txBox="1">
          <a:spLocks noChangeArrowheads="1"/>
        </xdr:cNvSpPr>
      </xdr:nvSpPr>
      <xdr:spPr bwMode="auto">
        <a:xfrm>
          <a:off x="2817719" y="3282956"/>
          <a:ext cx="1219200" cy="190501"/>
        </a:xfrm>
        <a:prstGeom prst="rect">
          <a:avLst/>
        </a:prstGeom>
        <a:noFill/>
        <a:ln>
          <a:noFill/>
        </a:ln>
      </xdr:spPr>
      <xdr:txBody>
        <a:bodyPr vertOverflow="clip" wrap="square" lIns="27432" tIns="18288" rIns="0" bIns="0" anchor="t" upright="1"/>
        <a:lstStyle/>
        <a:p>
          <a:pPr algn="l" rtl="0">
            <a:defRPr sz="1000"/>
          </a:pPr>
          <a:r>
            <a:rPr lang="ja-JP" altLang="en-US" sz="1050" b="1" i="0" u="none" strike="noStrike" baseline="0">
              <a:solidFill>
                <a:sysClr val="windowText" lastClr="000000"/>
              </a:solidFill>
              <a:latin typeface="+mj-ea"/>
              <a:ea typeface="+mj-ea"/>
            </a:rPr>
            <a:t> その他</a:t>
          </a:r>
          <a:endParaRPr lang="ja-JP" altLang="en-US" sz="1050">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121920</xdr:colOff>
      <xdr:row>2</xdr:row>
      <xdr:rowOff>190500</xdr:rowOff>
    </xdr:from>
    <xdr:ext cx="3754755" cy="395902"/>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2827020" y="514350"/>
          <a:ext cx="3754755" cy="395902"/>
        </a:xfrm>
        <a:prstGeom prst="rect">
          <a:avLst/>
        </a:prstGeom>
        <a:noFill/>
        <a:ln>
          <a:noFill/>
        </a:ln>
      </xdr:spPr>
      <xdr:txBody>
        <a:bodyPr vertOverflow="clip" wrap="square" lIns="27432" tIns="18288" rIns="0" bIns="0" anchor="ctr" upright="1"/>
        <a:lstStyle/>
        <a:p>
          <a:pPr algn="ctr" rtl="0">
            <a:defRPr sz="1000"/>
          </a:pPr>
          <a:r>
            <a:rPr lang="ja-JP" altLang="en-US" sz="1800" b="0" i="0" u="none" strike="noStrike" baseline="0">
              <a:solidFill>
                <a:srgbClr val="000000"/>
              </a:solidFill>
              <a:latin typeface="ＭＳ ゴシック"/>
              <a:ea typeface="ＭＳ ゴシック"/>
            </a:rPr>
            <a:t>生物情報解析　</a:t>
          </a:r>
          <a:r>
            <a:rPr lang="ja-JP" altLang="en-US" sz="1800" b="0" i="0" u="none" strike="noStrike" baseline="0">
              <a:solidFill>
                <a:srgbClr val="000000"/>
              </a:solidFill>
              <a:latin typeface="+mj-ea"/>
              <a:ea typeface="+mj-ea"/>
            </a:rPr>
            <a:t>研究</a:t>
          </a:r>
          <a:r>
            <a:rPr lang="ja-JP" altLang="en-US" sz="1800" b="0" i="0" u="none" strike="noStrike" baseline="0">
              <a:solidFill>
                <a:srgbClr val="000000"/>
              </a:solidFill>
              <a:latin typeface="ＭＳ ゴシック"/>
              <a:ea typeface="ＭＳ ゴシック"/>
            </a:rPr>
            <a:t>支援依頼書</a:t>
          </a:r>
          <a:endParaRPr lang="ja-JP" altLang="en-US"/>
        </a:p>
      </xdr:txBody>
    </xdr:sp>
    <xdr:clientData/>
  </xdr:oneCellAnchor>
  <mc:AlternateContent xmlns:mc="http://schemas.openxmlformats.org/markup-compatibility/2006">
    <mc:Choice xmlns:a14="http://schemas.microsoft.com/office/drawing/2010/main" Requires="a14">
      <xdr:twoCellAnchor>
        <xdr:from>
          <xdr:col>1</xdr:col>
          <xdr:colOff>180975</xdr:colOff>
          <xdr:row>23</xdr:row>
          <xdr:rowOff>114300</xdr:rowOff>
        </xdr:from>
        <xdr:to>
          <xdr:col>6</xdr:col>
          <xdr:colOff>152400</xdr:colOff>
          <xdr:row>25</xdr:row>
          <xdr:rowOff>152400</xdr:rowOff>
        </xdr:to>
        <xdr:sp macro="" textlink="">
          <xdr:nvSpPr>
            <xdr:cNvPr id="215041" name="Check Box 1" hidden="1">
              <a:extLst>
                <a:ext uri="{63B3BB69-23CF-44E3-9099-C40C66FF867C}">
                  <a14:compatExt spid="_x0000_s215041"/>
                </a:ext>
                <a:ext uri="{FF2B5EF4-FFF2-40B4-BE49-F238E27FC236}">
                  <a16:creationId xmlns:a16="http://schemas.microsoft.com/office/drawing/2014/main" id="{00000000-0008-0000-0500-000001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センターでの実験データ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22</xdr:row>
          <xdr:rowOff>9525</xdr:rowOff>
        </xdr:from>
        <xdr:to>
          <xdr:col>4</xdr:col>
          <xdr:colOff>304800</xdr:colOff>
          <xdr:row>22</xdr:row>
          <xdr:rowOff>190500</xdr:rowOff>
        </xdr:to>
        <xdr:sp macro="" textlink="">
          <xdr:nvSpPr>
            <xdr:cNvPr id="215042" name="Check Box 2" hidden="1">
              <a:extLst>
                <a:ext uri="{63B3BB69-23CF-44E3-9099-C40C66FF867C}">
                  <a14:compatExt spid="_x0000_s215042"/>
                </a:ext>
                <a:ext uri="{FF2B5EF4-FFF2-40B4-BE49-F238E27FC236}">
                  <a16:creationId xmlns:a16="http://schemas.microsoft.com/office/drawing/2014/main" id="{00000000-0008-0000-0500-000002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Primerデザイン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22</xdr:row>
          <xdr:rowOff>9525</xdr:rowOff>
        </xdr:from>
        <xdr:to>
          <xdr:col>12</xdr:col>
          <xdr:colOff>266700</xdr:colOff>
          <xdr:row>22</xdr:row>
          <xdr:rowOff>200025</xdr:rowOff>
        </xdr:to>
        <xdr:sp macro="" textlink="">
          <xdr:nvSpPr>
            <xdr:cNvPr id="215043" name="Check Box 3" hidden="1">
              <a:extLst>
                <a:ext uri="{63B3BB69-23CF-44E3-9099-C40C66FF867C}">
                  <a14:compatExt spid="_x0000_s215043"/>
                </a:ext>
                <a:ext uri="{FF2B5EF4-FFF2-40B4-BE49-F238E27FC236}">
                  <a16:creationId xmlns:a16="http://schemas.microsoft.com/office/drawing/2014/main" id="{00000000-0008-0000-0500-000003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サンガーシークエンス波形データ解析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31</xdr:row>
          <xdr:rowOff>257175</xdr:rowOff>
        </xdr:from>
        <xdr:to>
          <xdr:col>4</xdr:col>
          <xdr:colOff>114300</xdr:colOff>
          <xdr:row>32</xdr:row>
          <xdr:rowOff>200025</xdr:rowOff>
        </xdr:to>
        <xdr:sp macro="" textlink="">
          <xdr:nvSpPr>
            <xdr:cNvPr id="215044" name="Check Box 4" hidden="1">
              <a:extLst>
                <a:ext uri="{63B3BB69-23CF-44E3-9099-C40C66FF867C}">
                  <a14:compatExt spid="_x0000_s215044"/>
                </a:ext>
                <a:ext uri="{FF2B5EF4-FFF2-40B4-BE49-F238E27FC236}">
                  <a16:creationId xmlns:a16="http://schemas.microsoft.com/office/drawing/2014/main" id="{00000000-0008-0000-0500-000004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ツール紹介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31</xdr:row>
          <xdr:rowOff>219075</xdr:rowOff>
        </xdr:from>
        <xdr:to>
          <xdr:col>9</xdr:col>
          <xdr:colOff>38100</xdr:colOff>
          <xdr:row>32</xdr:row>
          <xdr:rowOff>219075</xdr:rowOff>
        </xdr:to>
        <xdr:sp macro="" textlink="">
          <xdr:nvSpPr>
            <xdr:cNvPr id="215045" name="Check Box 5" hidden="1">
              <a:extLst>
                <a:ext uri="{63B3BB69-23CF-44E3-9099-C40C66FF867C}">
                  <a14:compatExt spid="_x0000_s215045"/>
                </a:ext>
                <a:ext uri="{FF2B5EF4-FFF2-40B4-BE49-F238E27FC236}">
                  <a16:creationId xmlns:a16="http://schemas.microsoft.com/office/drawing/2014/main" id="{00000000-0008-0000-0500-000005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質量分析データ解析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276225</xdr:colOff>
          <xdr:row>31</xdr:row>
          <xdr:rowOff>228600</xdr:rowOff>
        </xdr:from>
        <xdr:to>
          <xdr:col>17</xdr:col>
          <xdr:colOff>133350</xdr:colOff>
          <xdr:row>32</xdr:row>
          <xdr:rowOff>219075</xdr:rowOff>
        </xdr:to>
        <xdr:sp macro="" textlink="">
          <xdr:nvSpPr>
            <xdr:cNvPr id="215046" name="Check Box 6" hidden="1">
              <a:extLst>
                <a:ext uri="{63B3BB69-23CF-44E3-9099-C40C66FF867C}">
                  <a14:compatExt spid="_x0000_s215046"/>
                </a:ext>
                <a:ext uri="{FF2B5EF4-FFF2-40B4-BE49-F238E27FC236}">
                  <a16:creationId xmlns:a16="http://schemas.microsoft.com/office/drawing/2014/main" id="{00000000-0008-0000-0500-000006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※詳細を下欄に記入して下さい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30</xdr:row>
          <xdr:rowOff>9525</xdr:rowOff>
        </xdr:from>
        <xdr:to>
          <xdr:col>4</xdr:col>
          <xdr:colOff>114300</xdr:colOff>
          <xdr:row>30</xdr:row>
          <xdr:rowOff>200025</xdr:rowOff>
        </xdr:to>
        <xdr:sp macro="" textlink="">
          <xdr:nvSpPr>
            <xdr:cNvPr id="215047" name="Check Box 7" hidden="1">
              <a:extLst>
                <a:ext uri="{63B3BB69-23CF-44E3-9099-C40C66FF867C}">
                  <a14:compatExt spid="_x0000_s215047"/>
                </a:ext>
                <a:ext uri="{FF2B5EF4-FFF2-40B4-BE49-F238E27FC236}">
                  <a16:creationId xmlns:a16="http://schemas.microsoft.com/office/drawing/2014/main" id="{00000000-0008-0000-0500-000007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NGS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30</xdr:row>
          <xdr:rowOff>9525</xdr:rowOff>
        </xdr:from>
        <xdr:to>
          <xdr:col>8</xdr:col>
          <xdr:colOff>142875</xdr:colOff>
          <xdr:row>30</xdr:row>
          <xdr:rowOff>190500</xdr:rowOff>
        </xdr:to>
        <xdr:sp macro="" textlink="">
          <xdr:nvSpPr>
            <xdr:cNvPr id="215048" name="Check Box 8" hidden="1">
              <a:extLst>
                <a:ext uri="{63B3BB69-23CF-44E3-9099-C40C66FF867C}">
                  <a14:compatExt spid="_x0000_s215048"/>
                </a:ext>
                <a:ext uri="{FF2B5EF4-FFF2-40B4-BE49-F238E27FC236}">
                  <a16:creationId xmlns:a16="http://schemas.microsoft.com/office/drawing/2014/main" id="{00000000-0008-0000-0500-000008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マイクロアレイ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276225</xdr:colOff>
          <xdr:row>30</xdr:row>
          <xdr:rowOff>9525</xdr:rowOff>
        </xdr:from>
        <xdr:to>
          <xdr:col>17</xdr:col>
          <xdr:colOff>123825</xdr:colOff>
          <xdr:row>30</xdr:row>
          <xdr:rowOff>200025</xdr:rowOff>
        </xdr:to>
        <xdr:sp macro="" textlink="">
          <xdr:nvSpPr>
            <xdr:cNvPr id="215049" name="Check Box 9" hidden="1">
              <a:extLst>
                <a:ext uri="{63B3BB69-23CF-44E3-9099-C40C66FF867C}">
                  <a14:compatExt spid="_x0000_s215049"/>
                </a:ext>
                <a:ext uri="{FF2B5EF4-FFF2-40B4-BE49-F238E27FC236}">
                  <a16:creationId xmlns:a16="http://schemas.microsoft.com/office/drawing/2014/main" id="{00000000-0008-0000-0500-000009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※詳細を下欄に記入して下さい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180975</xdr:colOff>
          <xdr:row>28</xdr:row>
          <xdr:rowOff>28575</xdr:rowOff>
        </xdr:from>
        <xdr:to>
          <xdr:col>6</xdr:col>
          <xdr:colOff>152400</xdr:colOff>
          <xdr:row>28</xdr:row>
          <xdr:rowOff>238125</xdr:rowOff>
        </xdr:to>
        <xdr:sp macro="" textlink="">
          <xdr:nvSpPr>
            <xdr:cNvPr id="215050" name="Check Box 10" hidden="1">
              <a:extLst>
                <a:ext uri="{63B3BB69-23CF-44E3-9099-C40C66FF867C}">
                  <a14:compatExt spid="_x0000_s215050"/>
                </a:ext>
                <a:ext uri="{FF2B5EF4-FFF2-40B4-BE49-F238E27FC236}">
                  <a16:creationId xmlns:a16="http://schemas.microsoft.com/office/drawing/2014/main" id="{00000000-0008-0000-0500-00000A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センターでの実験データ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28</xdr:row>
          <xdr:rowOff>38100</xdr:rowOff>
        </xdr:from>
        <xdr:to>
          <xdr:col>12</xdr:col>
          <xdr:colOff>247650</xdr:colOff>
          <xdr:row>28</xdr:row>
          <xdr:rowOff>257175</xdr:rowOff>
        </xdr:to>
        <xdr:sp macro="" textlink="">
          <xdr:nvSpPr>
            <xdr:cNvPr id="215051" name="Check Box 11" hidden="1">
              <a:extLst>
                <a:ext uri="{63B3BB69-23CF-44E3-9099-C40C66FF867C}">
                  <a14:compatExt spid="_x0000_s215051"/>
                </a:ext>
                <a:ext uri="{FF2B5EF4-FFF2-40B4-BE49-F238E27FC236}">
                  <a16:creationId xmlns:a16="http://schemas.microsoft.com/office/drawing/2014/main" id="{00000000-0008-0000-0500-00000B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外注データ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23</xdr:row>
          <xdr:rowOff>114300</xdr:rowOff>
        </xdr:from>
        <xdr:to>
          <xdr:col>10</xdr:col>
          <xdr:colOff>114300</xdr:colOff>
          <xdr:row>25</xdr:row>
          <xdr:rowOff>152400</xdr:rowOff>
        </xdr:to>
        <xdr:sp macro="" textlink="">
          <xdr:nvSpPr>
            <xdr:cNvPr id="215052" name="Check Box 12" hidden="1">
              <a:extLst>
                <a:ext uri="{63B3BB69-23CF-44E3-9099-C40C66FF867C}">
                  <a14:compatExt spid="_x0000_s215052"/>
                </a:ext>
                <a:ext uri="{FF2B5EF4-FFF2-40B4-BE49-F238E27FC236}">
                  <a16:creationId xmlns:a16="http://schemas.microsoft.com/office/drawing/2014/main" id="{00000000-0008-0000-0500-00000C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外注データ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20</xdr:row>
          <xdr:rowOff>190500</xdr:rowOff>
        </xdr:from>
        <xdr:to>
          <xdr:col>8</xdr:col>
          <xdr:colOff>9525</xdr:colOff>
          <xdr:row>22</xdr:row>
          <xdr:rowOff>66675</xdr:rowOff>
        </xdr:to>
        <xdr:sp macro="" textlink="">
          <xdr:nvSpPr>
            <xdr:cNvPr id="215053" name="Check Box 646" hidden="1">
              <a:extLst>
                <a:ext uri="{63B3BB69-23CF-44E3-9099-C40C66FF867C}">
                  <a14:compatExt spid="_x0000_s215053"/>
                </a:ext>
                <a:ext uri="{FF2B5EF4-FFF2-40B4-BE49-F238E27FC236}">
                  <a16:creationId xmlns:a16="http://schemas.microsoft.com/office/drawing/2014/main" id="{00000000-0008-0000-0500-00000D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塩基配列データ解析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22</xdr:row>
          <xdr:rowOff>219075</xdr:rowOff>
        </xdr:from>
        <xdr:to>
          <xdr:col>10</xdr:col>
          <xdr:colOff>161925</xdr:colOff>
          <xdr:row>24</xdr:row>
          <xdr:rowOff>66675</xdr:rowOff>
        </xdr:to>
        <xdr:sp macro="" textlink="">
          <xdr:nvSpPr>
            <xdr:cNvPr id="215054" name="Check Box 646" hidden="1">
              <a:extLst>
                <a:ext uri="{63B3BB69-23CF-44E3-9099-C40C66FF867C}">
                  <a14:compatExt spid="_x0000_s215054"/>
                </a:ext>
                <a:ext uri="{FF2B5EF4-FFF2-40B4-BE49-F238E27FC236}">
                  <a16:creationId xmlns:a16="http://schemas.microsoft.com/office/drawing/2014/main" id="{00000000-0008-0000-0500-00000E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マイクロアレイデータ解析 (GeneSpring使用)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26</xdr:row>
          <xdr:rowOff>28575</xdr:rowOff>
        </xdr:from>
        <xdr:to>
          <xdr:col>12</xdr:col>
          <xdr:colOff>190500</xdr:colOff>
          <xdr:row>28</xdr:row>
          <xdr:rowOff>76200</xdr:rowOff>
        </xdr:to>
        <xdr:sp macro="" textlink="">
          <xdr:nvSpPr>
            <xdr:cNvPr id="215055" name="Check Box 646" hidden="1">
              <a:extLst>
                <a:ext uri="{63B3BB69-23CF-44E3-9099-C40C66FF867C}">
                  <a14:compatExt spid="_x0000_s215055"/>
                </a:ext>
                <a:ext uri="{FF2B5EF4-FFF2-40B4-BE49-F238E27FC236}">
                  <a16:creationId xmlns:a16="http://schemas.microsoft.com/office/drawing/2014/main" id="{00000000-0008-0000-0500-00000F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次世代シーケンスデータ解析 (中型サーバー使用)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28</xdr:row>
          <xdr:rowOff>238125</xdr:rowOff>
        </xdr:from>
        <xdr:to>
          <xdr:col>11</xdr:col>
          <xdr:colOff>66675</xdr:colOff>
          <xdr:row>30</xdr:row>
          <xdr:rowOff>66675</xdr:rowOff>
        </xdr:to>
        <xdr:sp macro="" textlink="">
          <xdr:nvSpPr>
            <xdr:cNvPr id="215056" name="Check Box 646" hidden="1">
              <a:extLst>
                <a:ext uri="{63B3BB69-23CF-44E3-9099-C40C66FF867C}">
                  <a14:compatExt spid="_x0000_s215056"/>
                </a:ext>
                <a:ext uri="{FF2B5EF4-FFF2-40B4-BE49-F238E27FC236}">
                  <a16:creationId xmlns:a16="http://schemas.microsoft.com/office/drawing/2014/main" id="{00000000-0008-0000-0500-000010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公共データ解析 (中型サーバー使用)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266700</xdr:colOff>
          <xdr:row>30</xdr:row>
          <xdr:rowOff>238125</xdr:rowOff>
        </xdr:from>
        <xdr:to>
          <xdr:col>11</xdr:col>
          <xdr:colOff>66675</xdr:colOff>
          <xdr:row>32</xdr:row>
          <xdr:rowOff>76200</xdr:rowOff>
        </xdr:to>
        <xdr:sp macro="" textlink="">
          <xdr:nvSpPr>
            <xdr:cNvPr id="215057" name="Check Box 646" hidden="1">
              <a:extLst>
                <a:ext uri="{63B3BB69-23CF-44E3-9099-C40C66FF867C}">
                  <a14:compatExt spid="_x0000_s215057"/>
                </a:ext>
                <a:ext uri="{FF2B5EF4-FFF2-40B4-BE49-F238E27FC236}">
                  <a16:creationId xmlns:a16="http://schemas.microsoft.com/office/drawing/2014/main" id="{00000000-0008-0000-0500-000011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23</xdr:row>
          <xdr:rowOff>152400</xdr:rowOff>
        </xdr:from>
        <xdr:to>
          <xdr:col>14</xdr:col>
          <xdr:colOff>171450</xdr:colOff>
          <xdr:row>25</xdr:row>
          <xdr:rowOff>123825</xdr:rowOff>
        </xdr:to>
        <xdr:sp macro="" textlink="">
          <xdr:nvSpPr>
            <xdr:cNvPr id="215058" name="Check Box 18" hidden="1">
              <a:extLst>
                <a:ext uri="{63B3BB69-23CF-44E3-9099-C40C66FF867C}">
                  <a14:compatExt spid="_x0000_s215058"/>
                </a:ext>
                <a:ext uri="{FF2B5EF4-FFF2-40B4-BE49-F238E27FC236}">
                  <a16:creationId xmlns:a16="http://schemas.microsoft.com/office/drawing/2014/main" id="{00000000-0008-0000-0500-0000124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公共データ</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12</xdr:col>
      <xdr:colOff>106573</xdr:colOff>
      <xdr:row>87</xdr:row>
      <xdr:rowOff>112502</xdr:rowOff>
    </xdr:from>
    <xdr:to>
      <xdr:col>13</xdr:col>
      <xdr:colOff>77998</xdr:colOff>
      <xdr:row>87</xdr:row>
      <xdr:rowOff>112502</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a:off x="2278273" y="17095577"/>
          <a:ext cx="152400" cy="0"/>
        </a:xfrm>
        <a:prstGeom prst="straightConnector1">
          <a:avLst/>
        </a:prstGeom>
        <a:ln>
          <a:solidFill>
            <a:schemeClr val="bg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106573</xdr:colOff>
      <xdr:row>88</xdr:row>
      <xdr:rowOff>112502</xdr:rowOff>
    </xdr:from>
    <xdr:to>
      <xdr:col>13</xdr:col>
      <xdr:colOff>77998</xdr:colOff>
      <xdr:row>88</xdr:row>
      <xdr:rowOff>112502</xdr:rowOff>
    </xdr:to>
    <xdr:cxnSp macro="">
      <xdr:nvCxnSpPr>
        <xdr:cNvPr id="17" name="直線矢印コネクタ 16">
          <a:extLst>
            <a:ext uri="{FF2B5EF4-FFF2-40B4-BE49-F238E27FC236}">
              <a16:creationId xmlns:a16="http://schemas.microsoft.com/office/drawing/2014/main" id="{00000000-0008-0000-0600-000011000000}"/>
            </a:ext>
          </a:extLst>
        </xdr:cNvPr>
        <xdr:cNvCxnSpPr/>
      </xdr:nvCxnSpPr>
      <xdr:spPr>
        <a:xfrm>
          <a:off x="2278273" y="17276552"/>
          <a:ext cx="152400" cy="0"/>
        </a:xfrm>
        <a:prstGeom prst="straightConnector1">
          <a:avLst/>
        </a:prstGeom>
        <a:ln>
          <a:solidFill>
            <a:schemeClr val="bg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106573</xdr:colOff>
      <xdr:row>61</xdr:row>
      <xdr:rowOff>93452</xdr:rowOff>
    </xdr:from>
    <xdr:to>
      <xdr:col>11</xdr:col>
      <xdr:colOff>77998</xdr:colOff>
      <xdr:row>61</xdr:row>
      <xdr:rowOff>93452</xdr:rowOff>
    </xdr:to>
    <xdr:cxnSp macro="">
      <xdr:nvCxnSpPr>
        <xdr:cNvPr id="18" name="直線矢印コネクタ 17">
          <a:extLst>
            <a:ext uri="{FF2B5EF4-FFF2-40B4-BE49-F238E27FC236}">
              <a16:creationId xmlns:a16="http://schemas.microsoft.com/office/drawing/2014/main" id="{00000000-0008-0000-0600-000012000000}"/>
            </a:ext>
          </a:extLst>
        </xdr:cNvPr>
        <xdr:cNvCxnSpPr/>
      </xdr:nvCxnSpPr>
      <xdr:spPr>
        <a:xfrm>
          <a:off x="1916323" y="12552152"/>
          <a:ext cx="152400" cy="0"/>
        </a:xfrm>
        <a:prstGeom prst="straightConnector1">
          <a:avLst/>
        </a:prstGeom>
        <a:ln>
          <a:solidFill>
            <a:schemeClr val="bg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68473</xdr:colOff>
      <xdr:row>76</xdr:row>
      <xdr:rowOff>102977</xdr:rowOff>
    </xdr:from>
    <xdr:to>
      <xdr:col>13</xdr:col>
      <xdr:colOff>39898</xdr:colOff>
      <xdr:row>76</xdr:row>
      <xdr:rowOff>102977</xdr:rowOff>
    </xdr:to>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a:off x="2240173" y="15133427"/>
          <a:ext cx="152400" cy="0"/>
        </a:xfrm>
        <a:prstGeom prst="straightConnector1">
          <a:avLst/>
        </a:prstGeom>
        <a:ln>
          <a:solidFill>
            <a:schemeClr val="bg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108648</xdr:colOff>
          <xdr:row>16</xdr:row>
          <xdr:rowOff>193090</xdr:rowOff>
        </xdr:from>
        <xdr:to>
          <xdr:col>4</xdr:col>
          <xdr:colOff>146748</xdr:colOff>
          <xdr:row>20</xdr:row>
          <xdr:rowOff>11847</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75373" y="4003090"/>
              <a:ext cx="200025" cy="733157"/>
              <a:chOff x="681718" y="3265684"/>
              <a:chExt cx="224518" cy="697907"/>
            </a:xfrm>
          </xdr:grpSpPr>
          <xdr:sp macro="" textlink="">
            <xdr:nvSpPr>
              <xdr:cNvPr id="141313" name="Check Box 1" hidden="1">
                <a:extLst>
                  <a:ext uri="{63B3BB69-23CF-44E3-9099-C40C66FF867C}">
                    <a14:compatExt spid="_x0000_s141313"/>
                  </a:ext>
                  <a:ext uri="{FF2B5EF4-FFF2-40B4-BE49-F238E27FC236}">
                    <a16:creationId xmlns:a16="http://schemas.microsoft.com/office/drawing/2014/main" id="{00000000-0008-0000-0800-000001280200}"/>
                  </a:ext>
                </a:extLst>
              </xdr:cNvPr>
              <xdr:cNvSpPr/>
            </xdr:nvSpPr>
            <xdr:spPr bwMode="auto">
              <a:xfrm>
                <a:off x="681718" y="3531942"/>
                <a:ext cx="224518" cy="4316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41314" name="Check Box 2" hidden="1">
                <a:extLst>
                  <a:ext uri="{63B3BB69-23CF-44E3-9099-C40C66FF867C}">
                    <a14:compatExt spid="_x0000_s141314"/>
                  </a:ext>
                  <a:ext uri="{FF2B5EF4-FFF2-40B4-BE49-F238E27FC236}">
                    <a16:creationId xmlns:a16="http://schemas.microsoft.com/office/drawing/2014/main" id="{00000000-0008-0000-0800-000002280200}"/>
                  </a:ext>
                </a:extLst>
              </xdr:cNvPr>
              <xdr:cNvSpPr/>
            </xdr:nvSpPr>
            <xdr:spPr bwMode="auto">
              <a:xfrm>
                <a:off x="681718" y="3265684"/>
                <a:ext cx="224518" cy="42726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108648</xdr:colOff>
          <xdr:row>16</xdr:row>
          <xdr:rowOff>195619</xdr:rowOff>
        </xdr:from>
        <xdr:to>
          <xdr:col>13</xdr:col>
          <xdr:colOff>146748</xdr:colOff>
          <xdr:row>20</xdr:row>
          <xdr:rowOff>11810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2108898" y="4005619"/>
              <a:ext cx="200025" cy="730591"/>
              <a:chOff x="2249261" y="3269807"/>
              <a:chExt cx="224518" cy="695320"/>
            </a:xfrm>
          </xdr:grpSpPr>
          <xdr:sp macro="" textlink="">
            <xdr:nvSpPr>
              <xdr:cNvPr id="141315" name="Check Box 3" hidden="1">
                <a:extLst>
                  <a:ext uri="{63B3BB69-23CF-44E3-9099-C40C66FF867C}">
                    <a14:compatExt spid="_x0000_s141315"/>
                  </a:ext>
                  <a:ext uri="{FF2B5EF4-FFF2-40B4-BE49-F238E27FC236}">
                    <a16:creationId xmlns:a16="http://schemas.microsoft.com/office/drawing/2014/main" id="{00000000-0008-0000-0800-000003280200}"/>
                  </a:ext>
                </a:extLst>
              </xdr:cNvPr>
              <xdr:cNvSpPr/>
            </xdr:nvSpPr>
            <xdr:spPr bwMode="auto">
              <a:xfrm>
                <a:off x="2249261" y="3537856"/>
                <a:ext cx="224518" cy="42727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41316" name="Check Box 4" hidden="1">
                <a:extLst>
                  <a:ext uri="{63B3BB69-23CF-44E3-9099-C40C66FF867C}">
                    <a14:compatExt spid="_x0000_s141316"/>
                  </a:ext>
                  <a:ext uri="{FF2B5EF4-FFF2-40B4-BE49-F238E27FC236}">
                    <a16:creationId xmlns:a16="http://schemas.microsoft.com/office/drawing/2014/main" id="{00000000-0008-0000-0800-000004280200}"/>
                  </a:ext>
                </a:extLst>
              </xdr:cNvPr>
              <xdr:cNvSpPr/>
            </xdr:nvSpPr>
            <xdr:spPr bwMode="auto">
              <a:xfrm>
                <a:off x="2249261" y="3269807"/>
                <a:ext cx="224518" cy="42045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103205</xdr:colOff>
          <xdr:row>16</xdr:row>
          <xdr:rowOff>195634</xdr:rowOff>
        </xdr:from>
        <xdr:to>
          <xdr:col>22</xdr:col>
          <xdr:colOff>141304</xdr:colOff>
          <xdr:row>20</xdr:row>
          <xdr:rowOff>11832</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a:off x="3560780" y="4005634"/>
              <a:ext cx="200024" cy="730598"/>
              <a:chOff x="3811361" y="3253504"/>
              <a:chExt cx="224517" cy="695299"/>
            </a:xfrm>
          </xdr:grpSpPr>
          <xdr:sp macro="" textlink="">
            <xdr:nvSpPr>
              <xdr:cNvPr id="141317" name="Check Box 5" hidden="1">
                <a:extLst>
                  <a:ext uri="{63B3BB69-23CF-44E3-9099-C40C66FF867C}">
                    <a14:compatExt spid="_x0000_s141317"/>
                  </a:ext>
                  <a:ext uri="{FF2B5EF4-FFF2-40B4-BE49-F238E27FC236}">
                    <a16:creationId xmlns:a16="http://schemas.microsoft.com/office/drawing/2014/main" id="{00000000-0008-0000-0800-000005280200}"/>
                  </a:ext>
                </a:extLst>
              </xdr:cNvPr>
              <xdr:cNvSpPr/>
            </xdr:nvSpPr>
            <xdr:spPr bwMode="auto">
              <a:xfrm>
                <a:off x="3811361" y="3521535"/>
                <a:ext cx="224517" cy="42726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41318" name="Check Box 6" hidden="1">
                <a:extLst>
                  <a:ext uri="{63B3BB69-23CF-44E3-9099-C40C66FF867C}">
                    <a14:compatExt spid="_x0000_s141318"/>
                  </a:ext>
                  <a:ext uri="{FF2B5EF4-FFF2-40B4-BE49-F238E27FC236}">
                    <a16:creationId xmlns:a16="http://schemas.microsoft.com/office/drawing/2014/main" id="{00000000-0008-0000-0800-000006280200}"/>
                  </a:ext>
                </a:extLst>
              </xdr:cNvPr>
              <xdr:cNvSpPr/>
            </xdr:nvSpPr>
            <xdr:spPr bwMode="auto">
              <a:xfrm>
                <a:off x="3811361" y="3253504"/>
                <a:ext cx="224517" cy="42046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1</xdr:row>
      <xdr:rowOff>52705</xdr:rowOff>
    </xdr:from>
    <xdr:to>
      <xdr:col>17</xdr:col>
      <xdr:colOff>24753</xdr:colOff>
      <xdr:row>3</xdr:row>
      <xdr:rowOff>142875</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409575" y="357505"/>
          <a:ext cx="5768328" cy="433070"/>
        </a:xfrm>
        <a:prstGeom prst="rect">
          <a:avLst/>
        </a:prstGeom>
        <a:solidFill>
          <a:srgbClr val="FFFFFF"/>
        </a:solidFill>
        <a:ln>
          <a:noFill/>
        </a:ln>
      </xdr:spPr>
      <xdr:txBody>
        <a:bodyPr vertOverflow="clip" wrap="square" lIns="27432" tIns="18288" rIns="0" bIns="0" anchor="ctr" upright="1"/>
        <a:lstStyle/>
        <a:p>
          <a:pPr algn="ctr" rtl="0">
            <a:defRPr sz="1000"/>
          </a:pPr>
          <a:r>
            <a:rPr lang="ja-JP" altLang="en-US" sz="1800" b="0" i="0" u="none" strike="noStrike" baseline="0">
              <a:solidFill>
                <a:srgbClr val="000000"/>
              </a:solidFill>
              <a:latin typeface="ＭＳ Ｐゴシック"/>
              <a:ea typeface="ＭＳ Ｐゴシック"/>
            </a:rPr>
            <a:t>フローサイトメトリー室</a:t>
          </a:r>
          <a:r>
            <a:rPr lang="ja-JP" altLang="en-US" sz="1800" b="1"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研究支援依頼書</a:t>
          </a:r>
          <a:endParaRPr lang="ja-JP" altLang="en-US"/>
        </a:p>
      </xdr:txBody>
    </xdr:sp>
    <xdr:clientData/>
  </xdr:twoCellAnchor>
  <xdr:twoCellAnchor editAs="oneCell">
    <xdr:from>
      <xdr:col>0</xdr:col>
      <xdr:colOff>266700</xdr:colOff>
      <xdr:row>4</xdr:row>
      <xdr:rowOff>142876</xdr:rowOff>
    </xdr:from>
    <xdr:to>
      <xdr:col>3</xdr:col>
      <xdr:colOff>140353</xdr:colOff>
      <xdr:row>5</xdr:row>
      <xdr:rowOff>28575</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266700" y="942976"/>
          <a:ext cx="991253" cy="228599"/>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利用費請求先</a:t>
          </a:r>
          <a:endParaRPr lang="ja-JP" altLang="en-US"/>
        </a:p>
      </xdr:txBody>
    </xdr:sp>
    <xdr:clientData/>
  </xdr:twoCellAnchor>
  <xdr:twoCellAnchor editAs="oneCell">
    <xdr:from>
      <xdr:col>7</xdr:col>
      <xdr:colOff>266700</xdr:colOff>
      <xdr:row>5</xdr:row>
      <xdr:rowOff>95251</xdr:rowOff>
    </xdr:from>
    <xdr:to>
      <xdr:col>10</xdr:col>
      <xdr:colOff>390525</xdr:colOff>
      <xdr:row>6</xdr:row>
      <xdr:rowOff>47812</xdr:rowOff>
    </xdr:to>
    <xdr:sp macro="" textlink="">
      <xdr:nvSpPr>
        <xdr:cNvPr id="4" name="Text Box 2">
          <a:extLst>
            <a:ext uri="{FF2B5EF4-FFF2-40B4-BE49-F238E27FC236}">
              <a16:creationId xmlns:a16="http://schemas.microsoft.com/office/drawing/2014/main" id="{00000000-0008-0000-0900-000004000000}"/>
            </a:ext>
          </a:extLst>
        </xdr:cNvPr>
        <xdr:cNvSpPr txBox="1">
          <a:spLocks noChangeArrowheads="1"/>
        </xdr:cNvSpPr>
      </xdr:nvSpPr>
      <xdr:spPr bwMode="auto">
        <a:xfrm>
          <a:off x="2616200" y="1238251"/>
          <a:ext cx="1050925" cy="238311"/>
        </a:xfrm>
        <a:prstGeom prst="rect">
          <a:avLst/>
        </a:prstGeom>
        <a:noFill/>
        <a:ln>
          <a:noFill/>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ゴシック"/>
              <a:ea typeface="ＭＳ ゴシック"/>
            </a:rPr>
            <a:t>教職員・学籍番号</a:t>
          </a:r>
          <a:endParaRPr lang="ja-JP" altLang="en-US"/>
        </a:p>
      </xdr:txBody>
    </xdr:sp>
    <xdr:clientData/>
  </xdr:twoCellAnchor>
  <xdr:twoCellAnchor editAs="oneCell">
    <xdr:from>
      <xdr:col>7</xdr:col>
      <xdr:colOff>2</xdr:colOff>
      <xdr:row>7</xdr:row>
      <xdr:rowOff>168275</xdr:rowOff>
    </xdr:from>
    <xdr:to>
      <xdr:col>8</xdr:col>
      <xdr:colOff>50801</xdr:colOff>
      <xdr:row>8</xdr:row>
      <xdr:rowOff>60324</xdr:rowOff>
    </xdr:to>
    <xdr:sp macro="" textlink="">
      <xdr:nvSpPr>
        <xdr:cNvPr id="5" name="Text Box 2">
          <a:extLst>
            <a:ext uri="{FF2B5EF4-FFF2-40B4-BE49-F238E27FC236}">
              <a16:creationId xmlns:a16="http://schemas.microsoft.com/office/drawing/2014/main" id="{00000000-0008-0000-0900-000005000000}"/>
            </a:ext>
          </a:extLst>
        </xdr:cNvPr>
        <xdr:cNvSpPr txBox="1">
          <a:spLocks noChangeArrowheads="1"/>
        </xdr:cNvSpPr>
      </xdr:nvSpPr>
      <xdr:spPr bwMode="auto">
        <a:xfrm>
          <a:off x="2349502" y="1787525"/>
          <a:ext cx="330199" cy="234949"/>
        </a:xfrm>
        <a:prstGeom prst="rect">
          <a:avLst/>
        </a:prstGeom>
        <a:noFill/>
        <a:ln>
          <a:noFill/>
        </a:ln>
      </xdr:spPr>
      <xdr:txBody>
        <a:bodyPr vertOverflow="clip" wrap="square" lIns="27432" tIns="18288" rIns="0" bIns="0" anchor="t" upright="1"/>
        <a:lstStyle/>
        <a:p>
          <a:pPr algn="l" rtl="0">
            <a:lnSpc>
              <a:spcPts val="1200"/>
            </a:lnSpc>
            <a:defRPr sz="1000"/>
          </a:pPr>
          <a:r>
            <a:rPr lang="ja-JP" altLang="en-US" sz="1050" b="1" i="0" u="none" strike="noStrike" baseline="0">
              <a:solidFill>
                <a:srgbClr val="000000"/>
              </a:solidFill>
              <a:latin typeface="ＭＳ Ｐゴシック"/>
              <a:ea typeface="ＭＳ Ｐゴシック"/>
            </a:rPr>
            <a:t>内線</a:t>
          </a:r>
        </a:p>
        <a:p>
          <a:pPr algn="l" rtl="0">
            <a:lnSpc>
              <a:spcPts val="1200"/>
            </a:lnSpc>
            <a:defRPr sz="1000"/>
          </a:pPr>
          <a:r>
            <a:rPr lang="ja-JP" altLang="en-US" sz="1050" b="1" i="0" u="none" strike="noStrike" baseline="0">
              <a:solidFill>
                <a:srgbClr val="000000"/>
              </a:solidFill>
              <a:latin typeface="ＭＳ Ｐゴシック"/>
              <a:ea typeface="ＭＳ Ｐゴシック"/>
            </a:rPr>
            <a:t>:</a:t>
          </a:r>
          <a:endParaRPr lang="ja-JP" altLang="en-US"/>
        </a:p>
      </xdr:txBody>
    </xdr:sp>
    <xdr:clientData/>
  </xdr:twoCellAnchor>
  <xdr:twoCellAnchor editAs="oneCell">
    <xdr:from>
      <xdr:col>11</xdr:col>
      <xdr:colOff>13337</xdr:colOff>
      <xdr:row>7</xdr:row>
      <xdr:rowOff>120650</xdr:rowOff>
    </xdr:from>
    <xdr:to>
      <xdr:col>12</xdr:col>
      <xdr:colOff>155755</xdr:colOff>
      <xdr:row>8</xdr:row>
      <xdr:rowOff>28575</xdr:rowOff>
    </xdr:to>
    <xdr:sp macro="" textlink="">
      <xdr:nvSpPr>
        <xdr:cNvPr id="6" name="Text Box 2">
          <a:extLst>
            <a:ext uri="{FF2B5EF4-FFF2-40B4-BE49-F238E27FC236}">
              <a16:creationId xmlns:a16="http://schemas.microsoft.com/office/drawing/2014/main" id="{00000000-0008-0000-0900-000006000000}"/>
            </a:ext>
          </a:extLst>
        </xdr:cNvPr>
        <xdr:cNvSpPr txBox="1">
          <a:spLocks noChangeArrowheads="1"/>
        </xdr:cNvSpPr>
      </xdr:nvSpPr>
      <xdr:spPr bwMode="auto">
        <a:xfrm>
          <a:off x="3683637" y="1739900"/>
          <a:ext cx="605968" cy="250825"/>
        </a:xfrm>
        <a:prstGeom prst="rect">
          <a:avLst/>
        </a:prstGeom>
        <a:noFill/>
        <a:ln>
          <a:noFill/>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e-mail:</a:t>
          </a:r>
          <a:endParaRPr lang="ja-JP" altLang="en-US"/>
        </a:p>
      </xdr:txBody>
    </xdr:sp>
    <xdr:clientData/>
  </xdr:twoCellAnchor>
  <xdr:twoCellAnchor editAs="oneCell">
    <xdr:from>
      <xdr:col>8</xdr:col>
      <xdr:colOff>313692</xdr:colOff>
      <xdr:row>10</xdr:row>
      <xdr:rowOff>53976</xdr:rowOff>
    </xdr:from>
    <xdr:to>
      <xdr:col>10</xdr:col>
      <xdr:colOff>6441</xdr:colOff>
      <xdr:row>10</xdr:row>
      <xdr:rowOff>273249</xdr:rowOff>
    </xdr:to>
    <xdr:sp macro="" textlink="">
      <xdr:nvSpPr>
        <xdr:cNvPr id="7" name="Text Box 2">
          <a:extLst>
            <a:ext uri="{FF2B5EF4-FFF2-40B4-BE49-F238E27FC236}">
              <a16:creationId xmlns:a16="http://schemas.microsoft.com/office/drawing/2014/main" id="{00000000-0008-0000-0900-000007000000}"/>
            </a:ext>
          </a:extLst>
        </xdr:cNvPr>
        <xdr:cNvSpPr txBox="1">
          <a:spLocks noChangeArrowheads="1"/>
        </xdr:cNvSpPr>
      </xdr:nvSpPr>
      <xdr:spPr bwMode="auto">
        <a:xfrm>
          <a:off x="2942592" y="2479676"/>
          <a:ext cx="340449" cy="219273"/>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所属:</a:t>
          </a:r>
          <a:endParaRPr lang="ja-JP" altLang="en-US"/>
        </a:p>
      </xdr:txBody>
    </xdr:sp>
    <xdr:clientData/>
  </xdr:twoCellAnchor>
  <xdr:twoCellAnchor editAs="oneCell">
    <xdr:from>
      <xdr:col>8</xdr:col>
      <xdr:colOff>342267</xdr:colOff>
      <xdr:row>4</xdr:row>
      <xdr:rowOff>139701</xdr:rowOff>
    </xdr:from>
    <xdr:to>
      <xdr:col>10</xdr:col>
      <xdr:colOff>35016</xdr:colOff>
      <xdr:row>5</xdr:row>
      <xdr:rowOff>16074</xdr:rowOff>
    </xdr:to>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2952117" y="939801"/>
          <a:ext cx="359499" cy="219273"/>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所属</a:t>
          </a:r>
          <a:endParaRPr lang="ja-JP" altLang="en-US"/>
        </a:p>
      </xdr:txBody>
    </xdr:sp>
    <xdr:clientData/>
  </xdr:twoCellAnchor>
  <xdr:twoCellAnchor editAs="oneCell">
    <xdr:from>
      <xdr:col>1</xdr:col>
      <xdr:colOff>107951</xdr:colOff>
      <xdr:row>10</xdr:row>
      <xdr:rowOff>104775</xdr:rowOff>
    </xdr:from>
    <xdr:to>
      <xdr:col>3</xdr:col>
      <xdr:colOff>172307</xdr:colOff>
      <xdr:row>10</xdr:row>
      <xdr:rowOff>320674</xdr:rowOff>
    </xdr:to>
    <xdr:sp macro="" textlink="">
      <xdr:nvSpPr>
        <xdr:cNvPr id="9" name="Text Box 2">
          <a:extLst>
            <a:ext uri="{FF2B5EF4-FFF2-40B4-BE49-F238E27FC236}">
              <a16:creationId xmlns:a16="http://schemas.microsoft.com/office/drawing/2014/main" id="{00000000-0008-0000-0900-000009000000}"/>
            </a:ext>
          </a:extLst>
        </xdr:cNvPr>
        <xdr:cNvSpPr txBox="1">
          <a:spLocks noChangeArrowheads="1"/>
        </xdr:cNvSpPr>
      </xdr:nvSpPr>
      <xdr:spPr bwMode="auto">
        <a:xfrm>
          <a:off x="387351" y="2530475"/>
          <a:ext cx="902556" cy="215899"/>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研究代表者</a:t>
          </a:r>
          <a:endParaRPr lang="ja-JP" altLang="en-US"/>
        </a:p>
      </xdr:txBody>
    </xdr:sp>
    <xdr:clientData/>
  </xdr:twoCellAnchor>
  <xdr:twoCellAnchor editAs="oneCell">
    <xdr:from>
      <xdr:col>1</xdr:col>
      <xdr:colOff>102870</xdr:colOff>
      <xdr:row>7</xdr:row>
      <xdr:rowOff>104775</xdr:rowOff>
    </xdr:from>
    <xdr:to>
      <xdr:col>3</xdr:col>
      <xdr:colOff>91484</xdr:colOff>
      <xdr:row>7</xdr:row>
      <xdr:rowOff>309790</xdr:rowOff>
    </xdr:to>
    <xdr:sp macro="" textlink="">
      <xdr:nvSpPr>
        <xdr:cNvPr id="10" name="Text Box 2">
          <a:extLst>
            <a:ext uri="{FF2B5EF4-FFF2-40B4-BE49-F238E27FC236}">
              <a16:creationId xmlns:a16="http://schemas.microsoft.com/office/drawing/2014/main" id="{00000000-0008-0000-0900-00000A000000}"/>
            </a:ext>
          </a:extLst>
        </xdr:cNvPr>
        <xdr:cNvSpPr txBox="1">
          <a:spLocks noChangeArrowheads="1"/>
        </xdr:cNvSpPr>
      </xdr:nvSpPr>
      <xdr:spPr bwMode="auto">
        <a:xfrm>
          <a:off x="382270" y="1724025"/>
          <a:ext cx="826814" cy="205015"/>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研究担当者</a:t>
          </a:r>
          <a:endParaRPr lang="ja-JP" altLang="en-US"/>
        </a:p>
      </xdr:txBody>
    </xdr:sp>
    <xdr:clientData/>
  </xdr:twoCellAnchor>
  <xdr:twoCellAnchor editAs="oneCell">
    <xdr:from>
      <xdr:col>4</xdr:col>
      <xdr:colOff>158114</xdr:colOff>
      <xdr:row>18</xdr:row>
      <xdr:rowOff>19050</xdr:rowOff>
    </xdr:from>
    <xdr:to>
      <xdr:col>12</xdr:col>
      <xdr:colOff>72452</xdr:colOff>
      <xdr:row>19</xdr:row>
      <xdr:rowOff>0</xdr:rowOff>
    </xdr:to>
    <xdr:sp macro="" textlink="">
      <xdr:nvSpPr>
        <xdr:cNvPr id="11" name="Text Box 2">
          <a:extLst>
            <a:ext uri="{FF2B5EF4-FFF2-40B4-BE49-F238E27FC236}">
              <a16:creationId xmlns:a16="http://schemas.microsoft.com/office/drawing/2014/main" id="{00000000-0008-0000-0900-00000B000000}"/>
            </a:ext>
          </a:extLst>
        </xdr:cNvPr>
        <xdr:cNvSpPr txBox="1">
          <a:spLocks noChangeArrowheads="1"/>
        </xdr:cNvSpPr>
      </xdr:nvSpPr>
      <xdr:spPr bwMode="auto">
        <a:xfrm>
          <a:off x="1555114" y="4057650"/>
          <a:ext cx="2651188" cy="209550"/>
        </a:xfrm>
        <a:prstGeom prst="rect">
          <a:avLst/>
        </a:prstGeom>
        <a:no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（臨床研究審査委員会　：臨審査（受） 第</a:t>
          </a:r>
          <a:endParaRPr lang="ja-JP" altLang="en-US"/>
        </a:p>
      </xdr:txBody>
    </xdr:sp>
    <xdr:clientData/>
  </xdr:twoCellAnchor>
  <xdr:twoCellAnchor editAs="oneCell">
    <xdr:from>
      <xdr:col>17</xdr:col>
      <xdr:colOff>129540</xdr:colOff>
      <xdr:row>18</xdr:row>
      <xdr:rowOff>28576</xdr:rowOff>
    </xdr:from>
    <xdr:to>
      <xdr:col>18</xdr:col>
      <xdr:colOff>207911</xdr:colOff>
      <xdr:row>19</xdr:row>
      <xdr:rowOff>85726</xdr:rowOff>
    </xdr:to>
    <xdr:sp macro="" textlink="">
      <xdr:nvSpPr>
        <xdr:cNvPr id="12" name="Text Box 2">
          <a:extLst>
            <a:ext uri="{FF2B5EF4-FFF2-40B4-BE49-F238E27FC236}">
              <a16:creationId xmlns:a16="http://schemas.microsoft.com/office/drawing/2014/main" id="{00000000-0008-0000-0900-00000C000000}"/>
            </a:ext>
          </a:extLst>
        </xdr:cNvPr>
        <xdr:cNvSpPr txBox="1">
          <a:spLocks noChangeArrowheads="1"/>
        </xdr:cNvSpPr>
      </xdr:nvSpPr>
      <xdr:spPr bwMode="auto">
        <a:xfrm>
          <a:off x="5774690" y="4067176"/>
          <a:ext cx="402221" cy="285750"/>
        </a:xfrm>
        <a:prstGeom prst="rect">
          <a:avLst/>
        </a:prstGeom>
        <a:noFill/>
        <a:ln>
          <a:noFill/>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ゴシック"/>
              <a:ea typeface="ＭＳ ゴシック"/>
            </a:rPr>
            <a:t>号）</a:t>
          </a:r>
          <a:endParaRPr lang="ja-JP" altLang="en-US"/>
        </a:p>
      </xdr:txBody>
    </xdr:sp>
    <xdr:clientData/>
  </xdr:twoCellAnchor>
  <xdr:twoCellAnchor editAs="oneCell">
    <xdr:from>
      <xdr:col>0</xdr:col>
      <xdr:colOff>80010</xdr:colOff>
      <xdr:row>14</xdr:row>
      <xdr:rowOff>219075</xdr:rowOff>
    </xdr:from>
    <xdr:to>
      <xdr:col>5</xdr:col>
      <xdr:colOff>78249</xdr:colOff>
      <xdr:row>15</xdr:row>
      <xdr:rowOff>148728</xdr:rowOff>
    </xdr:to>
    <xdr:sp macro="" textlink="">
      <xdr:nvSpPr>
        <xdr:cNvPr id="13" name="Text Box 2">
          <a:extLst>
            <a:ext uri="{FF2B5EF4-FFF2-40B4-BE49-F238E27FC236}">
              <a16:creationId xmlns:a16="http://schemas.microsoft.com/office/drawing/2014/main" id="{00000000-0008-0000-0900-00000D000000}"/>
            </a:ext>
          </a:extLst>
        </xdr:cNvPr>
        <xdr:cNvSpPr txBox="1">
          <a:spLocks noChangeArrowheads="1"/>
        </xdr:cNvSpPr>
      </xdr:nvSpPr>
      <xdr:spPr bwMode="auto">
        <a:xfrm>
          <a:off x="80010" y="2987675"/>
          <a:ext cx="1719089" cy="272553"/>
        </a:xfrm>
        <a:prstGeom prst="rect">
          <a:avLst/>
        </a:prstGeom>
        <a:noFill/>
        <a:ln>
          <a:noFill/>
        </a:ln>
      </xdr:spPr>
      <xdr:txBody>
        <a:bodyPr vertOverflow="clip" wrap="square" lIns="27432" tIns="18288" rIns="0" bIns="0" anchor="t" upright="1"/>
        <a:lstStyle/>
        <a:p>
          <a:pPr algn="l" rtl="0">
            <a:defRPr sz="1000"/>
          </a:pPr>
          <a:r>
            <a:rPr lang="ja-JP" altLang="en-US" sz="1600" b="1" i="0" u="none" strike="noStrike" baseline="0">
              <a:solidFill>
                <a:srgbClr val="000000"/>
              </a:solidFill>
              <a:latin typeface="ＭＳ ゴシック"/>
              <a:ea typeface="ＭＳ ゴシック"/>
            </a:rPr>
            <a:t>研究支援依頼内容</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200025</xdr:colOff>
          <xdr:row>23</xdr:row>
          <xdr:rowOff>28575</xdr:rowOff>
        </xdr:from>
        <xdr:to>
          <xdr:col>4</xdr:col>
          <xdr:colOff>76200</xdr:colOff>
          <xdr:row>24</xdr:row>
          <xdr:rowOff>76200</xdr:rowOff>
        </xdr:to>
        <xdr:sp macro="" textlink="">
          <xdr:nvSpPr>
            <xdr:cNvPr id="140289" name="Check Box 381" hidden="1">
              <a:extLst>
                <a:ext uri="{63B3BB69-23CF-44E3-9099-C40C66FF867C}">
                  <a14:compatExt spid="_x0000_s140289"/>
                </a:ext>
                <a:ext uri="{FF2B5EF4-FFF2-40B4-BE49-F238E27FC236}">
                  <a16:creationId xmlns:a16="http://schemas.microsoft.com/office/drawing/2014/main" id="{00000000-0008-0000-0900-0000012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サンプル調製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25</xdr:row>
          <xdr:rowOff>47625</xdr:rowOff>
        </xdr:from>
        <xdr:to>
          <xdr:col>4</xdr:col>
          <xdr:colOff>104775</xdr:colOff>
          <xdr:row>26</xdr:row>
          <xdr:rowOff>85725</xdr:rowOff>
        </xdr:to>
        <xdr:sp macro="" textlink="">
          <xdr:nvSpPr>
            <xdr:cNvPr id="140290" name="Check Box 382" hidden="1">
              <a:extLst>
                <a:ext uri="{63B3BB69-23CF-44E3-9099-C40C66FF867C}">
                  <a14:compatExt spid="_x0000_s140290"/>
                </a:ext>
                <a:ext uri="{FF2B5EF4-FFF2-40B4-BE49-F238E27FC236}">
                  <a16:creationId xmlns:a16="http://schemas.microsoft.com/office/drawing/2014/main" id="{00000000-0008-0000-0900-0000022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サンプル分離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24</xdr:row>
          <xdr:rowOff>28575</xdr:rowOff>
        </xdr:from>
        <xdr:to>
          <xdr:col>4</xdr:col>
          <xdr:colOff>104775</xdr:colOff>
          <xdr:row>25</xdr:row>
          <xdr:rowOff>123825</xdr:rowOff>
        </xdr:to>
        <xdr:sp macro="" textlink="">
          <xdr:nvSpPr>
            <xdr:cNvPr id="140291" name="Check Box 383" hidden="1">
              <a:extLst>
                <a:ext uri="{63B3BB69-23CF-44E3-9099-C40C66FF867C}">
                  <a14:compatExt spid="_x0000_s140291"/>
                </a:ext>
                <a:ext uri="{FF2B5EF4-FFF2-40B4-BE49-F238E27FC236}">
                  <a16:creationId xmlns:a16="http://schemas.microsoft.com/office/drawing/2014/main" id="{00000000-0008-0000-0900-0000032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サンプル測定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66675</xdr:rowOff>
        </xdr:from>
        <xdr:to>
          <xdr:col>3</xdr:col>
          <xdr:colOff>257175</xdr:colOff>
          <xdr:row>27</xdr:row>
          <xdr:rowOff>161925</xdr:rowOff>
        </xdr:to>
        <xdr:sp macro="" textlink="">
          <xdr:nvSpPr>
            <xdr:cNvPr id="140292" name="Check Box 384" hidden="1">
              <a:extLst>
                <a:ext uri="{63B3BB69-23CF-44E3-9099-C40C66FF867C}">
                  <a14:compatExt spid="_x0000_s140292"/>
                </a:ext>
                <a:ext uri="{FF2B5EF4-FFF2-40B4-BE49-F238E27FC236}">
                  <a16:creationId xmlns:a16="http://schemas.microsoft.com/office/drawing/2014/main" id="{00000000-0008-0000-0900-0000042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データ解析</a:t>
              </a:r>
            </a:p>
          </xdr:txBody>
        </xdr:sp>
        <xdr:clientData/>
      </xdr:twoCellAnchor>
    </mc:Choice>
    <mc:Fallback/>
  </mc:AlternateContent>
  <xdr:twoCellAnchor editAs="oneCell">
    <xdr:from>
      <xdr:col>7</xdr:col>
      <xdr:colOff>276225</xdr:colOff>
      <xdr:row>8</xdr:row>
      <xdr:rowOff>85726</xdr:rowOff>
    </xdr:from>
    <xdr:to>
      <xdr:col>11</xdr:col>
      <xdr:colOff>0</xdr:colOff>
      <xdr:row>9</xdr:row>
      <xdr:rowOff>28762</xdr:rowOff>
    </xdr:to>
    <xdr:sp macro="" textlink="">
      <xdr:nvSpPr>
        <xdr:cNvPr id="18" name="Text Box 2">
          <a:extLst>
            <a:ext uri="{FF2B5EF4-FFF2-40B4-BE49-F238E27FC236}">
              <a16:creationId xmlns:a16="http://schemas.microsoft.com/office/drawing/2014/main" id="{00000000-0008-0000-0900-000012000000}"/>
            </a:ext>
          </a:extLst>
        </xdr:cNvPr>
        <xdr:cNvSpPr txBox="1">
          <a:spLocks noChangeArrowheads="1"/>
        </xdr:cNvSpPr>
      </xdr:nvSpPr>
      <xdr:spPr bwMode="auto">
        <a:xfrm>
          <a:off x="2625725" y="2047876"/>
          <a:ext cx="1044575" cy="235136"/>
        </a:xfrm>
        <a:prstGeom prst="rect">
          <a:avLst/>
        </a:prstGeom>
        <a:noFill/>
        <a:ln>
          <a:noFill/>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ゴシック"/>
              <a:ea typeface="ＭＳ ゴシック"/>
            </a:rPr>
            <a:t>教職員・学籍番号</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69.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5.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5.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63.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 Id="rId9"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K40"/>
  <sheetViews>
    <sheetView tabSelected="1" workbookViewId="0">
      <selection activeCell="B2" sqref="B2"/>
    </sheetView>
  </sheetViews>
  <sheetFormatPr defaultColWidth="8.875" defaultRowHeight="13.5"/>
  <cols>
    <col min="1" max="1" width="2.875" customWidth="1"/>
    <col min="2" max="2" width="17.625" customWidth="1"/>
    <col min="3" max="3" width="18.375" style="8" customWidth="1"/>
    <col min="4" max="4" width="10.875" customWidth="1"/>
    <col min="5" max="5" width="2" customWidth="1"/>
    <col min="6" max="6" width="10.375" customWidth="1"/>
    <col min="7" max="14" width="6.125" customWidth="1"/>
  </cols>
  <sheetData>
    <row r="1" spans="1:10" ht="24.75" customHeight="1">
      <c r="A1" s="188"/>
      <c r="B1" s="200"/>
      <c r="C1" s="201"/>
      <c r="D1" s="202"/>
      <c r="E1" s="202"/>
      <c r="F1" s="202"/>
      <c r="G1" s="202"/>
      <c r="H1" s="202"/>
      <c r="I1" s="202"/>
      <c r="J1" s="203" t="s">
        <v>0</v>
      </c>
    </row>
    <row r="2" spans="1:10" ht="24.75" customHeight="1" thickBot="1">
      <c r="A2" s="188"/>
      <c r="B2" s="200"/>
      <c r="C2" s="201"/>
      <c r="D2" s="202"/>
      <c r="E2" s="202"/>
      <c r="F2" s="202"/>
      <c r="G2" s="202"/>
      <c r="H2" s="202"/>
      <c r="I2" s="202"/>
      <c r="J2" s="226" t="s">
        <v>1</v>
      </c>
    </row>
    <row r="3" spans="1:10" ht="14.25" thickTop="1">
      <c r="B3" s="529" t="s">
        <v>2</v>
      </c>
      <c r="C3" s="529"/>
      <c r="D3" s="536" t="s">
        <v>3</v>
      </c>
      <c r="E3" s="537"/>
      <c r="F3" s="537"/>
      <c r="G3" s="537"/>
      <c r="H3" s="537"/>
      <c r="I3" s="537"/>
      <c r="J3" s="538"/>
    </row>
    <row r="4" spans="1:10">
      <c r="B4" s="529"/>
      <c r="C4" s="529"/>
      <c r="D4" s="539"/>
      <c r="E4" s="540"/>
      <c r="F4" s="540"/>
      <c r="G4" s="540"/>
      <c r="H4" s="540"/>
      <c r="I4" s="540"/>
      <c r="J4" s="541"/>
    </row>
    <row r="5" spans="1:10">
      <c r="B5" s="204"/>
      <c r="C5" s="201"/>
      <c r="D5" s="539"/>
      <c r="E5" s="540"/>
      <c r="F5" s="540"/>
      <c r="G5" s="540"/>
      <c r="H5" s="540"/>
      <c r="I5" s="540"/>
      <c r="J5" s="541"/>
    </row>
    <row r="6" spans="1:10">
      <c r="B6" s="202"/>
      <c r="C6" s="201"/>
      <c r="D6" s="539"/>
      <c r="E6" s="540"/>
      <c r="F6" s="540"/>
      <c r="G6" s="540"/>
      <c r="H6" s="540"/>
      <c r="I6" s="540"/>
      <c r="J6" s="541"/>
    </row>
    <row r="7" spans="1:10" ht="6.75" customHeight="1" thickBot="1">
      <c r="B7" s="202"/>
      <c r="C7" s="201"/>
      <c r="D7" s="542"/>
      <c r="E7" s="543"/>
      <c r="F7" s="543"/>
      <c r="G7" s="543"/>
      <c r="H7" s="543"/>
      <c r="I7" s="543"/>
      <c r="J7" s="544"/>
    </row>
    <row r="8" spans="1:10" ht="14.25" thickTop="1">
      <c r="B8" s="202"/>
      <c r="C8" s="201"/>
      <c r="D8" s="202"/>
      <c r="E8" s="202"/>
      <c r="F8" s="202"/>
      <c r="G8" s="202"/>
      <c r="H8" s="202"/>
      <c r="I8" s="202"/>
      <c r="J8" s="202"/>
    </row>
    <row r="9" spans="1:10">
      <c r="B9" s="527" t="s">
        <v>4</v>
      </c>
      <c r="C9" s="201" t="s">
        <v>5</v>
      </c>
      <c r="D9" s="549"/>
      <c r="E9" s="549"/>
      <c r="F9" s="549"/>
      <c r="G9" s="202" t="s">
        <v>6</v>
      </c>
      <c r="H9" s="202"/>
      <c r="I9" s="202"/>
      <c r="J9" s="202"/>
    </row>
    <row r="10" spans="1:10">
      <c r="B10" s="528"/>
      <c r="C10" s="201" t="s">
        <v>7</v>
      </c>
      <c r="D10" s="530"/>
      <c r="E10" s="530"/>
      <c r="F10" s="530"/>
      <c r="G10" s="202"/>
      <c r="H10" s="202"/>
      <c r="I10" s="202"/>
      <c r="J10" s="202"/>
    </row>
    <row r="11" spans="1:10">
      <c r="B11" s="202"/>
      <c r="C11" s="201" t="s">
        <v>8</v>
      </c>
      <c r="D11" s="530"/>
      <c r="E11" s="530"/>
      <c r="F11" s="530"/>
      <c r="G11" s="530"/>
      <c r="H11" s="530"/>
      <c r="I11" s="530"/>
      <c r="J11" s="205"/>
    </row>
    <row r="12" spans="1:10">
      <c r="B12" s="202"/>
      <c r="C12" s="201" t="s">
        <v>9</v>
      </c>
      <c r="D12" s="530"/>
      <c r="E12" s="530"/>
      <c r="F12" s="530"/>
      <c r="G12" s="202"/>
      <c r="H12" s="202"/>
      <c r="I12" s="202"/>
      <c r="J12" s="202"/>
    </row>
    <row r="13" spans="1:10">
      <c r="B13" s="202"/>
      <c r="C13" s="201" t="s">
        <v>10</v>
      </c>
      <c r="D13" s="526"/>
      <c r="E13" s="526"/>
      <c r="F13" s="526"/>
      <c r="G13" s="202"/>
      <c r="H13" s="202"/>
      <c r="I13" s="202"/>
      <c r="J13" s="202"/>
    </row>
    <row r="14" spans="1:10">
      <c r="B14" s="202"/>
      <c r="C14" s="201" t="s">
        <v>11</v>
      </c>
      <c r="D14" s="531"/>
      <c r="E14" s="531"/>
      <c r="F14" s="531"/>
      <c r="G14" s="531"/>
      <c r="H14" s="531"/>
      <c r="I14" s="202"/>
      <c r="J14" s="202"/>
    </row>
    <row r="15" spans="1:10">
      <c r="B15" s="202"/>
      <c r="C15" s="201"/>
      <c r="D15" s="201"/>
      <c r="E15" s="202"/>
      <c r="F15" s="206"/>
      <c r="G15" s="206"/>
      <c r="H15" s="206"/>
      <c r="I15" s="202"/>
      <c r="J15" s="202"/>
    </row>
    <row r="16" spans="1:10">
      <c r="B16" s="202"/>
      <c r="C16" s="201"/>
      <c r="D16" s="201"/>
      <c r="E16" s="202"/>
      <c r="F16" s="206"/>
      <c r="G16" s="206"/>
      <c r="H16" s="206"/>
      <c r="I16" s="202"/>
      <c r="J16" s="202"/>
    </row>
    <row r="17" spans="2:10">
      <c r="B17" s="528" t="s">
        <v>12</v>
      </c>
      <c r="C17" s="201" t="s">
        <v>5</v>
      </c>
      <c r="D17" s="548"/>
      <c r="E17" s="548"/>
      <c r="F17" s="548"/>
      <c r="G17" s="202" t="s">
        <v>6</v>
      </c>
      <c r="H17" s="202"/>
      <c r="I17" s="202"/>
      <c r="J17" s="202"/>
    </row>
    <row r="18" spans="2:10">
      <c r="B18" s="528"/>
      <c r="C18" s="201" t="s">
        <v>13</v>
      </c>
      <c r="D18" s="530"/>
      <c r="E18" s="530"/>
      <c r="F18" s="530"/>
      <c r="G18" s="202"/>
      <c r="H18" s="202"/>
      <c r="I18" s="202"/>
      <c r="J18" s="202"/>
    </row>
    <row r="19" spans="2:10">
      <c r="B19" s="202"/>
      <c r="C19" s="201" t="s">
        <v>8</v>
      </c>
      <c r="D19" s="530"/>
      <c r="E19" s="530"/>
      <c r="F19" s="530"/>
      <c r="G19" s="530"/>
      <c r="H19" s="530"/>
      <c r="I19" s="530"/>
      <c r="J19" s="205"/>
    </row>
    <row r="20" spans="2:10">
      <c r="B20" s="202"/>
      <c r="C20" s="201" t="s">
        <v>14</v>
      </c>
      <c r="D20" s="526"/>
      <c r="E20" s="526"/>
      <c r="F20" s="526"/>
      <c r="G20" s="202"/>
      <c r="H20" s="202"/>
      <c r="I20" s="202"/>
      <c r="J20" s="202"/>
    </row>
    <row r="21" spans="2:10">
      <c r="B21" s="202"/>
      <c r="C21" s="201" t="s">
        <v>10</v>
      </c>
      <c r="D21" s="526"/>
      <c r="E21" s="526"/>
      <c r="F21" s="526"/>
      <c r="G21" s="202"/>
      <c r="H21" s="202"/>
      <c r="I21" s="202"/>
      <c r="J21" s="202"/>
    </row>
    <row r="22" spans="2:10">
      <c r="B22" s="202"/>
      <c r="C22" s="201" t="s">
        <v>11</v>
      </c>
      <c r="D22" s="532"/>
      <c r="E22" s="526"/>
      <c r="F22" s="526"/>
      <c r="G22" s="202"/>
      <c r="H22" s="202"/>
      <c r="I22" s="202"/>
      <c r="J22" s="202"/>
    </row>
    <row r="23" spans="2:10">
      <c r="B23" s="202"/>
      <c r="C23" s="201"/>
      <c r="D23" s="202"/>
      <c r="E23" s="202"/>
      <c r="F23" s="202"/>
      <c r="G23" s="202"/>
      <c r="H23" s="202"/>
      <c r="I23" s="202"/>
      <c r="J23" s="202"/>
    </row>
    <row r="24" spans="2:10">
      <c r="B24" s="202"/>
      <c r="C24" s="201"/>
      <c r="D24" s="202"/>
      <c r="E24" s="202"/>
      <c r="F24" s="202"/>
      <c r="G24" s="202"/>
      <c r="H24" s="202"/>
      <c r="I24" s="202"/>
      <c r="J24" s="202"/>
    </row>
    <row r="25" spans="2:10">
      <c r="B25" s="528" t="s">
        <v>15</v>
      </c>
      <c r="C25" s="201" t="s">
        <v>5</v>
      </c>
      <c r="D25" s="548"/>
      <c r="E25" s="548"/>
      <c r="F25" s="548"/>
      <c r="G25" s="202" t="s">
        <v>6</v>
      </c>
      <c r="H25" s="202"/>
      <c r="I25" s="202"/>
      <c r="J25" s="202"/>
    </row>
    <row r="26" spans="2:10">
      <c r="B26" s="528"/>
      <c r="C26" s="201" t="s">
        <v>16</v>
      </c>
      <c r="D26" s="530"/>
      <c r="E26" s="530"/>
      <c r="F26" s="530"/>
      <c r="G26" s="202"/>
      <c r="H26" s="202"/>
      <c r="I26" s="202"/>
      <c r="J26" s="202"/>
    </row>
    <row r="27" spans="2:10">
      <c r="B27" s="202"/>
      <c r="C27" s="201" t="s">
        <v>8</v>
      </c>
      <c r="D27" s="530"/>
      <c r="E27" s="530"/>
      <c r="F27" s="530"/>
      <c r="G27" s="530"/>
      <c r="H27" s="530"/>
      <c r="I27" s="530"/>
      <c r="J27" s="205"/>
    </row>
    <row r="28" spans="2:10">
      <c r="B28" s="222"/>
      <c r="C28" s="201" t="s">
        <v>14</v>
      </c>
      <c r="D28" s="526"/>
      <c r="E28" s="526"/>
      <c r="F28" s="526"/>
      <c r="G28" s="202"/>
      <c r="H28" s="202"/>
      <c r="I28" s="202"/>
      <c r="J28" s="202"/>
    </row>
    <row r="29" spans="2:10">
      <c r="B29" s="202"/>
      <c r="C29" s="201" t="s">
        <v>10</v>
      </c>
      <c r="D29" s="526"/>
      <c r="E29" s="526"/>
      <c r="F29" s="526"/>
      <c r="G29" s="202"/>
      <c r="H29" s="202"/>
      <c r="I29" s="202"/>
      <c r="J29" s="202"/>
    </row>
    <row r="30" spans="2:10">
      <c r="B30" s="202"/>
      <c r="C30" s="201" t="s">
        <v>11</v>
      </c>
      <c r="D30" s="531"/>
      <c r="E30" s="531"/>
      <c r="F30" s="531"/>
      <c r="G30" s="531"/>
      <c r="H30" s="531"/>
      <c r="I30" s="202"/>
      <c r="J30" s="202"/>
    </row>
    <row r="31" spans="2:10">
      <c r="B31" s="202"/>
      <c r="C31" s="201"/>
      <c r="D31" s="202"/>
      <c r="E31" s="202"/>
      <c r="F31" s="202"/>
      <c r="G31" s="202"/>
      <c r="H31" s="202"/>
      <c r="I31" s="202"/>
      <c r="J31" s="202"/>
    </row>
    <row r="32" spans="2:10">
      <c r="B32" s="202"/>
      <c r="C32" s="201"/>
      <c r="D32" s="202"/>
      <c r="E32" s="202"/>
      <c r="F32" s="202"/>
      <c r="G32" s="202"/>
      <c r="H32" s="202"/>
      <c r="I32" s="202"/>
      <c r="J32" s="202"/>
    </row>
    <row r="33" spans="2:11" ht="38.25" customHeight="1">
      <c r="B33" s="222" t="s">
        <v>17</v>
      </c>
      <c r="C33" s="545"/>
      <c r="D33" s="546"/>
      <c r="E33" s="546"/>
      <c r="F33" s="546"/>
      <c r="G33" s="546"/>
      <c r="H33" s="546"/>
      <c r="I33" s="546"/>
      <c r="J33" s="547"/>
      <c r="K33" s="3"/>
    </row>
    <row r="34" spans="2:11">
      <c r="B34" s="202"/>
      <c r="C34" s="207"/>
      <c r="D34" s="207"/>
      <c r="E34" s="207"/>
      <c r="F34" s="207"/>
      <c r="G34" s="207"/>
      <c r="H34" s="207"/>
      <c r="I34" s="207"/>
      <c r="J34" s="207"/>
    </row>
    <row r="35" spans="2:11">
      <c r="B35" s="202"/>
      <c r="C35" s="227" t="s">
        <v>18</v>
      </c>
      <c r="D35" s="530"/>
      <c r="E35" s="530"/>
      <c r="F35" s="530"/>
      <c r="G35" s="202"/>
      <c r="H35" s="202"/>
      <c r="I35" s="202"/>
      <c r="J35" s="202"/>
    </row>
    <row r="36" spans="2:11">
      <c r="B36" s="202"/>
      <c r="C36" s="227" t="s">
        <v>19</v>
      </c>
      <c r="D36" s="530"/>
      <c r="E36" s="530"/>
      <c r="F36" s="530"/>
      <c r="G36" s="202"/>
      <c r="H36" s="202"/>
      <c r="I36" s="202"/>
      <c r="J36" s="202"/>
    </row>
    <row r="37" spans="2:11">
      <c r="B37" s="202"/>
      <c r="C37" s="227" t="s">
        <v>20</v>
      </c>
      <c r="D37" s="228"/>
      <c r="E37" s="205" t="s">
        <v>21</v>
      </c>
      <c r="F37" s="224"/>
      <c r="G37" s="229" t="s">
        <v>22</v>
      </c>
      <c r="H37" s="202"/>
      <c r="I37" s="202"/>
      <c r="J37" s="202"/>
    </row>
    <row r="38" spans="2:11" ht="14.25" thickBot="1">
      <c r="B38" s="202"/>
      <c r="C38" s="201"/>
      <c r="D38" s="202"/>
      <c r="E38" s="202"/>
      <c r="F38" s="202"/>
      <c r="G38" s="202"/>
      <c r="H38" s="202"/>
      <c r="I38" s="202"/>
      <c r="J38" s="202"/>
    </row>
    <row r="39" spans="2:11" ht="177" customHeight="1" thickTop="1" thickBot="1">
      <c r="B39" s="533" t="s">
        <v>23</v>
      </c>
      <c r="C39" s="534"/>
      <c r="D39" s="534"/>
      <c r="E39" s="534"/>
      <c r="F39" s="534"/>
      <c r="G39" s="534"/>
      <c r="H39" s="534"/>
      <c r="I39" s="534"/>
      <c r="J39" s="535"/>
    </row>
    <row r="40" spans="2:11" ht="14.25" thickTop="1"/>
  </sheetData>
  <sheetProtection formatCells="0"/>
  <mergeCells count="27">
    <mergeCell ref="B39:J39"/>
    <mergeCell ref="D3:J7"/>
    <mergeCell ref="C33:J33"/>
    <mergeCell ref="D36:F36"/>
    <mergeCell ref="D17:F17"/>
    <mergeCell ref="D29:F29"/>
    <mergeCell ref="D20:F20"/>
    <mergeCell ref="D35:F35"/>
    <mergeCell ref="D30:H30"/>
    <mergeCell ref="D26:F26"/>
    <mergeCell ref="D9:F9"/>
    <mergeCell ref="D10:F10"/>
    <mergeCell ref="D18:F18"/>
    <mergeCell ref="D25:F25"/>
    <mergeCell ref="D13:F13"/>
    <mergeCell ref="D11:I11"/>
    <mergeCell ref="D28:F28"/>
    <mergeCell ref="B9:B10"/>
    <mergeCell ref="B17:B18"/>
    <mergeCell ref="B25:B26"/>
    <mergeCell ref="B3:C4"/>
    <mergeCell ref="D12:F12"/>
    <mergeCell ref="D14:H14"/>
    <mergeCell ref="D19:I19"/>
    <mergeCell ref="D27:I27"/>
    <mergeCell ref="D21:F21"/>
    <mergeCell ref="D22:F22"/>
  </mergeCells>
  <phoneticPr fontId="5"/>
  <pageMargins left="0.78700000000000003" right="0.78700000000000003" top="0.98399999999999999" bottom="0.98399999999999999"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66E9-DA10-4BD4-A8A0-A93449850F15}">
  <sheetPr codeName="Sheet7">
    <pageSetUpPr fitToPage="1"/>
  </sheetPr>
  <dimension ref="A1:AK44"/>
  <sheetViews>
    <sheetView workbookViewId="0">
      <selection activeCell="X18" sqref="X18"/>
    </sheetView>
  </sheetViews>
  <sheetFormatPr defaultColWidth="8.875" defaultRowHeight="13.5"/>
  <cols>
    <col min="1" max="1" width="4" customWidth="1"/>
    <col min="2" max="2" width="4.625" customWidth="1"/>
    <col min="3" max="3" width="7.375" customWidth="1"/>
    <col min="4" max="4" width="4" customWidth="1"/>
    <col min="5" max="5" width="4.625" customWidth="1"/>
    <col min="6" max="6" width="3.125" customWidth="1"/>
    <col min="7" max="7" width="5.875" customWidth="1"/>
    <col min="8" max="8" width="4" customWidth="1"/>
    <col min="9" max="10" width="4.625" customWidth="1"/>
    <col min="11" max="11" width="5.625" customWidth="1"/>
    <col min="12" max="12" width="6.625" customWidth="1"/>
    <col min="13" max="13" width="4.125" customWidth="1"/>
    <col min="14" max="16" width="4.625" customWidth="1"/>
    <col min="17" max="17" width="3.625" customWidth="1"/>
    <col min="18" max="19" width="4.625" customWidth="1"/>
    <col min="20" max="20" width="0.625" customWidth="1"/>
  </cols>
  <sheetData>
    <row r="1" spans="1:37" ht="24" customHeight="1">
      <c r="A1" s="712" t="s">
        <v>102</v>
      </c>
      <c r="B1" s="712"/>
      <c r="C1" s="712"/>
      <c r="D1" s="712"/>
      <c r="E1" s="62" t="s">
        <v>408</v>
      </c>
      <c r="F1" s="63"/>
      <c r="G1" s="64"/>
      <c r="H1" s="65"/>
      <c r="I1" s="65"/>
      <c r="J1" s="66"/>
      <c r="K1" s="22"/>
      <c r="L1" s="22"/>
      <c r="M1" s="67" t="s">
        <v>106</v>
      </c>
      <c r="N1" s="68" t="s">
        <v>409</v>
      </c>
      <c r="O1" s="69"/>
      <c r="P1" s="69"/>
      <c r="Q1" s="69"/>
      <c r="R1" s="70"/>
      <c r="S1" s="71"/>
      <c r="T1" s="72"/>
    </row>
    <row r="2" spans="1:37">
      <c r="A2" s="22"/>
      <c r="B2" s="22"/>
      <c r="C2" s="22"/>
      <c r="D2" s="22"/>
      <c r="E2" s="22"/>
      <c r="F2" s="22"/>
      <c r="G2" s="22"/>
      <c r="H2" s="22"/>
      <c r="I2" s="22"/>
      <c r="J2" s="22"/>
      <c r="K2" s="22"/>
      <c r="L2" s="22"/>
      <c r="M2" s="22"/>
      <c r="N2" s="22"/>
      <c r="O2" s="22"/>
      <c r="P2" s="22"/>
      <c r="Q2" s="22"/>
      <c r="R2" s="22"/>
      <c r="S2" s="22"/>
    </row>
    <row r="3" spans="1:37">
      <c r="A3" s="22"/>
      <c r="B3" s="22"/>
      <c r="C3" s="22"/>
      <c r="D3" s="22"/>
      <c r="E3" s="22"/>
      <c r="F3" s="22"/>
      <c r="G3" s="22"/>
      <c r="H3" s="22"/>
      <c r="I3" s="22"/>
      <c r="J3" s="22"/>
      <c r="K3" s="22"/>
      <c r="L3" s="22"/>
      <c r="M3" s="22"/>
      <c r="N3" s="22"/>
      <c r="O3" s="22"/>
      <c r="P3" s="22"/>
      <c r="Q3" s="22"/>
      <c r="R3" s="22"/>
      <c r="S3" s="22"/>
    </row>
    <row r="4" spans="1:37">
      <c r="A4" s="22"/>
      <c r="B4" s="22"/>
      <c r="C4" s="22"/>
      <c r="D4" s="22"/>
      <c r="E4" s="22"/>
      <c r="F4" s="22"/>
      <c r="G4" s="22"/>
      <c r="H4" s="22"/>
      <c r="I4" s="22"/>
      <c r="J4" s="22"/>
      <c r="K4" s="22"/>
      <c r="L4" s="22"/>
      <c r="M4" s="22"/>
      <c r="N4" s="22"/>
      <c r="O4" s="22"/>
      <c r="P4" s="22"/>
      <c r="Q4" s="22"/>
      <c r="R4" s="22"/>
      <c r="S4" s="22"/>
    </row>
    <row r="5" spans="1:37" ht="27" customHeight="1">
      <c r="A5" s="22"/>
      <c r="B5" s="22"/>
      <c r="C5" s="27"/>
      <c r="D5" s="713" t="str">
        <f>IF(ISBLANK(一括記入用シート!D18),"",一括記入用シート!D18)</f>
        <v/>
      </c>
      <c r="E5" s="713"/>
      <c r="F5" s="713"/>
      <c r="G5" s="713"/>
      <c r="H5" s="27"/>
      <c r="I5" s="22"/>
      <c r="J5" s="25"/>
      <c r="K5" s="713" t="str">
        <f>IF(ISBLANK(一括記入用シート!D19),"",一括記入用シート!D19)</f>
        <v/>
      </c>
      <c r="L5" s="713"/>
      <c r="M5" s="713"/>
      <c r="N5" s="713"/>
      <c r="O5" s="713"/>
      <c r="P5" s="713"/>
      <c r="Q5" s="713"/>
      <c r="R5" s="713"/>
      <c r="S5" s="22"/>
    </row>
    <row r="6" spans="1:37" ht="22.7" customHeight="1">
      <c r="A6" s="22"/>
      <c r="B6" s="22"/>
      <c r="C6" s="27"/>
      <c r="D6" s="73"/>
      <c r="E6" s="73"/>
      <c r="F6" s="73"/>
      <c r="G6" s="73"/>
      <c r="H6" s="27"/>
      <c r="I6" s="22"/>
      <c r="J6" s="25"/>
      <c r="K6" s="24"/>
      <c r="L6" s="713" t="str">
        <f>IF(ISBLANK(一括記入用シート!D20),"",一括記入用シート!D20)</f>
        <v/>
      </c>
      <c r="M6" s="713"/>
      <c r="N6" s="713"/>
      <c r="O6" s="713"/>
      <c r="P6" s="24"/>
      <c r="Q6" s="24"/>
      <c r="R6" s="24"/>
      <c r="S6" s="22"/>
    </row>
    <row r="7" spans="1:37" ht="15" customHeight="1">
      <c r="A7" s="433"/>
      <c r="B7" s="433"/>
      <c r="C7" s="450"/>
      <c r="D7" s="436"/>
      <c r="E7" s="73"/>
      <c r="F7" s="73"/>
      <c r="G7" s="73"/>
      <c r="H7" s="27"/>
      <c r="I7" s="433"/>
      <c r="J7" s="434"/>
      <c r="K7" s="435"/>
      <c r="L7" s="436"/>
      <c r="M7" s="436"/>
      <c r="N7" s="436"/>
      <c r="O7" s="436"/>
      <c r="P7" s="24"/>
      <c r="Q7" s="24"/>
      <c r="R7" s="24"/>
      <c r="S7" s="22"/>
      <c r="Z7" s="427"/>
      <c r="AA7" s="427"/>
      <c r="AB7" s="427"/>
      <c r="AC7" s="427"/>
      <c r="AD7" s="427"/>
      <c r="AE7" s="427"/>
      <c r="AF7" s="427"/>
      <c r="AG7" s="427"/>
      <c r="AH7" s="427"/>
      <c r="AI7" s="427"/>
      <c r="AJ7" s="427"/>
      <c r="AK7" s="427"/>
    </row>
    <row r="8" spans="1:37" ht="27" customHeight="1">
      <c r="A8" s="22"/>
      <c r="B8" s="22"/>
      <c r="C8" s="27"/>
      <c r="D8" s="713" t="str">
        <f>IF(ISBLANK(一括記入用シート!D26),"",一括記入用シート!D26)</f>
        <v/>
      </c>
      <c r="E8" s="713"/>
      <c r="F8" s="713"/>
      <c r="G8" s="713"/>
      <c r="H8" s="27"/>
      <c r="I8" s="714" t="str">
        <f>IF(ISBLANK(一括記入用シート!D29),"",一括記入用シート!D29)</f>
        <v/>
      </c>
      <c r="J8" s="714"/>
      <c r="K8" s="433"/>
      <c r="L8" s="433"/>
      <c r="M8" s="715" t="str">
        <f>IF(ISBLANK(一括記入用シート!D30),"",一括記入用シート!D30)</f>
        <v/>
      </c>
      <c r="N8" s="715"/>
      <c r="O8" s="715"/>
      <c r="P8" s="715"/>
      <c r="Q8" s="715"/>
      <c r="R8" s="715"/>
      <c r="S8" s="22"/>
      <c r="Z8" s="427"/>
      <c r="AA8" s="427"/>
      <c r="AB8" s="427"/>
      <c r="AC8" s="427"/>
      <c r="AD8" s="427"/>
      <c r="AE8" s="427"/>
      <c r="AF8" s="427"/>
      <c r="AG8" s="427"/>
      <c r="AH8" s="427"/>
      <c r="AI8" s="427"/>
      <c r="AJ8" s="427"/>
      <c r="AK8" s="427"/>
    </row>
    <row r="9" spans="1:37" ht="23.25" customHeight="1">
      <c r="A9" s="433"/>
      <c r="B9" s="447"/>
      <c r="C9" s="448"/>
      <c r="D9" s="449"/>
      <c r="E9" s="75"/>
      <c r="F9" s="449"/>
      <c r="G9" s="451"/>
      <c r="H9" s="452"/>
      <c r="I9" s="433"/>
      <c r="J9" s="433"/>
      <c r="K9" s="74"/>
      <c r="L9" s="614" t="str">
        <f>IF(ISBLANK(一括記入用シート!D28),"",一括記入用シート!D28)</f>
        <v/>
      </c>
      <c r="M9" s="614"/>
      <c r="N9" s="614"/>
      <c r="O9" s="614"/>
      <c r="P9" s="3"/>
      <c r="Q9" s="34"/>
      <c r="R9" s="34"/>
      <c r="S9" s="22"/>
    </row>
    <row r="10" spans="1:37" ht="13.7" customHeight="1">
      <c r="A10" s="433"/>
      <c r="B10" s="433"/>
      <c r="C10" s="450"/>
      <c r="D10" s="436"/>
      <c r="E10" s="73"/>
      <c r="F10" s="436"/>
      <c r="G10" s="436"/>
      <c r="H10" s="450"/>
      <c r="I10" s="433"/>
      <c r="J10" s="434"/>
      <c r="K10" s="24"/>
      <c r="L10" s="435"/>
      <c r="M10" s="435"/>
      <c r="N10" s="435"/>
      <c r="O10" s="435"/>
      <c r="P10" s="24"/>
      <c r="Q10" s="24"/>
      <c r="R10" s="24"/>
      <c r="S10" s="22"/>
      <c r="Z10" s="427"/>
      <c r="AA10" s="427"/>
      <c r="AB10" s="427"/>
      <c r="AC10" s="427"/>
      <c r="AD10" s="427"/>
      <c r="AE10" s="427"/>
      <c r="AF10" s="427"/>
      <c r="AG10" s="427"/>
      <c r="AH10" s="427"/>
      <c r="AI10" s="427"/>
      <c r="AJ10" s="427"/>
      <c r="AK10" s="427"/>
    </row>
    <row r="11" spans="1:37" ht="27" customHeight="1">
      <c r="A11" s="22"/>
      <c r="B11" s="22"/>
      <c r="C11" s="27"/>
      <c r="D11" s="713" t="str">
        <f>IF(ISBLANK(一括記入用シート!D10),"",一括記入用シート!D10)</f>
        <v/>
      </c>
      <c r="E11" s="713"/>
      <c r="F11" s="713"/>
      <c r="G11" s="713"/>
      <c r="H11" s="27"/>
      <c r="I11" s="22"/>
      <c r="J11" s="25"/>
      <c r="K11" s="713" t="str">
        <f>IF(ISBLANK(一括記入用シート!D11),"",一括記入用シート!D11)</f>
        <v/>
      </c>
      <c r="L11" s="713"/>
      <c r="M11" s="713"/>
      <c r="N11" s="713"/>
      <c r="O11" s="713"/>
      <c r="P11" s="713"/>
      <c r="Q11" s="713"/>
      <c r="R11" s="713"/>
      <c r="S11" s="22"/>
      <c r="Z11" s="427"/>
      <c r="AA11" s="427"/>
      <c r="AB11" s="427"/>
      <c r="AC11" s="427"/>
      <c r="AD11" s="427"/>
      <c r="AE11" s="427"/>
      <c r="AF11" s="427"/>
      <c r="AG11" s="427"/>
      <c r="AH11" s="427"/>
      <c r="AI11" s="427"/>
      <c r="AJ11" s="427"/>
      <c r="AK11" s="427"/>
    </row>
    <row r="12" spans="1:37" ht="21.75" customHeight="1">
      <c r="A12" s="22"/>
      <c r="B12" s="22"/>
      <c r="C12" s="27"/>
      <c r="D12" s="73"/>
      <c r="E12" s="73"/>
      <c r="F12" s="73"/>
      <c r="G12" s="223"/>
      <c r="H12" s="223"/>
      <c r="I12" s="2"/>
      <c r="J12" s="196"/>
      <c r="K12" s="2"/>
      <c r="L12" s="244" t="s">
        <v>35</v>
      </c>
      <c r="M12" s="726" t="str">
        <f>IF(ISBLANK(一括記入用シート!D35),"",一括記入用シート!D35)</f>
        <v/>
      </c>
      <c r="N12" s="726"/>
      <c r="O12" s="726"/>
      <c r="P12" s="726"/>
      <c r="Q12" s="726"/>
      <c r="R12" s="726"/>
      <c r="S12" s="22"/>
      <c r="Z12" s="427"/>
      <c r="AA12" s="427"/>
      <c r="AB12" s="427"/>
      <c r="AC12" s="427"/>
      <c r="AD12" s="427"/>
      <c r="AE12" s="427"/>
      <c r="AF12" s="427"/>
      <c r="AG12" s="427"/>
      <c r="AH12" s="427"/>
      <c r="AI12" s="427"/>
      <c r="AJ12" s="427"/>
      <c r="AK12" s="427"/>
    </row>
    <row r="13" spans="1:37" ht="21.75" customHeight="1">
      <c r="A13" s="22"/>
      <c r="B13" s="22"/>
      <c r="C13" s="27"/>
      <c r="D13" s="73"/>
      <c r="E13" s="73"/>
      <c r="F13" s="73"/>
      <c r="G13" s="223"/>
      <c r="H13" s="223"/>
      <c r="I13" s="2"/>
      <c r="J13" s="196"/>
      <c r="K13" s="2"/>
      <c r="L13" s="201" t="s">
        <v>19</v>
      </c>
      <c r="M13" s="562" t="str">
        <f>IF(ISBLANK(一括記入用シート!D36),"",一括記入用シート!D36)</f>
        <v/>
      </c>
      <c r="N13" s="562"/>
      <c r="O13" s="562"/>
      <c r="P13" s="562"/>
      <c r="Q13" s="562"/>
      <c r="R13" s="562"/>
      <c r="S13" s="22"/>
    </row>
    <row r="14" spans="1:37" ht="21.75" customHeight="1">
      <c r="A14" s="433"/>
      <c r="B14" s="433"/>
      <c r="C14" s="450"/>
      <c r="D14" s="436"/>
      <c r="E14" s="73"/>
      <c r="F14" s="436"/>
      <c r="G14" s="455"/>
      <c r="H14" s="455"/>
      <c r="I14" s="82"/>
      <c r="J14" s="2"/>
      <c r="K14" s="2"/>
      <c r="L14" s="245" t="s">
        <v>36</v>
      </c>
      <c r="M14" s="727" t="str">
        <f>IF(ISBLANK(一括記入用シート!D37),"",一括記入用シート!D37)</f>
        <v/>
      </c>
      <c r="N14" s="727"/>
      <c r="O14" s="458" t="s">
        <v>410</v>
      </c>
      <c r="P14" s="727" t="str">
        <f>IF(ISBLANK(一括記入用シート!F37),"",一括記入用シート!F37)</f>
        <v/>
      </c>
      <c r="Q14" s="727"/>
      <c r="R14" s="242" t="s">
        <v>117</v>
      </c>
      <c r="S14" s="22"/>
    </row>
    <row r="15" spans="1:37" ht="27" customHeight="1">
      <c r="A15" s="433"/>
      <c r="B15" s="447"/>
      <c r="C15" s="453"/>
      <c r="D15" s="454"/>
      <c r="E15" s="76"/>
      <c r="F15" s="454"/>
      <c r="G15" s="456"/>
      <c r="H15" s="457"/>
      <c r="I15" s="433"/>
      <c r="J15" s="22"/>
      <c r="K15" s="74"/>
      <c r="L15" s="453"/>
      <c r="M15" s="433"/>
      <c r="N15" s="457"/>
      <c r="O15" s="433"/>
      <c r="P15" s="28"/>
      <c r="Q15" s="34"/>
      <c r="R15" s="34"/>
      <c r="S15" s="22"/>
    </row>
    <row r="16" spans="1:37">
      <c r="A16" s="22"/>
      <c r="B16" s="22"/>
      <c r="C16" s="22"/>
      <c r="D16" s="22"/>
      <c r="E16" s="22"/>
      <c r="F16" s="34"/>
      <c r="G16" s="22"/>
      <c r="H16" s="22"/>
      <c r="I16" s="22"/>
      <c r="J16" s="22"/>
      <c r="K16" s="22"/>
      <c r="L16" s="22"/>
      <c r="M16" s="22"/>
      <c r="N16" s="22"/>
      <c r="O16" s="22"/>
      <c r="P16" s="22"/>
      <c r="Q16" s="22"/>
      <c r="R16" s="77"/>
      <c r="S16" s="22"/>
    </row>
    <row r="17" spans="1:29" s="2" customFormat="1" ht="30.2" customHeight="1">
      <c r="A17" s="9"/>
      <c r="B17" s="461" t="s">
        <v>411</v>
      </c>
      <c r="C17" s="459" t="s">
        <v>412</v>
      </c>
      <c r="D17" s="459"/>
      <c r="E17" s="31" t="s">
        <v>413</v>
      </c>
      <c r="F17" s="32"/>
      <c r="G17" s="30"/>
      <c r="H17" s="82"/>
      <c r="I17" s="82"/>
      <c r="J17" s="82"/>
      <c r="K17" s="459" t="s">
        <v>414</v>
      </c>
      <c r="L17" s="459" t="s">
        <v>415</v>
      </c>
      <c r="M17" s="459"/>
      <c r="N17" s="459" t="s">
        <v>414</v>
      </c>
      <c r="O17" s="30" t="s">
        <v>416</v>
      </c>
      <c r="Q17" s="30"/>
      <c r="R17" s="30"/>
      <c r="U17" s="30"/>
      <c r="AC17" s="78"/>
    </row>
    <row r="18" spans="1:29" s="2" customFormat="1" ht="30.2" customHeight="1">
      <c r="A18" s="9"/>
      <c r="B18" s="461" t="s">
        <v>411</v>
      </c>
      <c r="C18" s="459" t="s">
        <v>417</v>
      </c>
      <c r="D18" s="459"/>
      <c r="E18" s="31" t="s">
        <v>418</v>
      </c>
      <c r="F18" s="32"/>
      <c r="G18" s="30"/>
      <c r="H18" s="459" t="s">
        <v>419</v>
      </c>
      <c r="I18" s="460" t="s">
        <v>414</v>
      </c>
      <c r="J18" s="459"/>
      <c r="K18" s="30" t="s">
        <v>420</v>
      </c>
      <c r="L18" s="459"/>
      <c r="M18" s="32" t="s">
        <v>421</v>
      </c>
      <c r="N18" s="459" t="s">
        <v>422</v>
      </c>
      <c r="O18" s="30" t="s">
        <v>423</v>
      </c>
      <c r="P18" s="30"/>
      <c r="Q18" s="30"/>
    </row>
    <row r="19" spans="1:29" s="2" customFormat="1" ht="18" customHeight="1">
      <c r="A19" s="9"/>
      <c r="B19" s="29"/>
      <c r="C19" s="30"/>
      <c r="D19" s="30"/>
      <c r="E19" s="31"/>
      <c r="F19" s="31"/>
      <c r="G19" s="32"/>
      <c r="H19" s="30"/>
      <c r="I19" s="30"/>
      <c r="J19" s="30"/>
      <c r="K19" s="30"/>
      <c r="L19" s="30"/>
      <c r="M19" s="714" t="str">
        <f>IF(ISBLANK(一括記入用シート!D37),"",一括記入用シート!D37)</f>
        <v/>
      </c>
      <c r="N19" s="714"/>
      <c r="O19" s="26" t="s">
        <v>116</v>
      </c>
      <c r="P19" s="714" t="str">
        <f>IF(ISBLANK(一括記入用シート!F37),"",一括記入用シート!F37)</f>
        <v/>
      </c>
      <c r="Q19" s="714"/>
      <c r="R19" s="30"/>
    </row>
    <row r="20" spans="1:29" s="2" customFormat="1" ht="27" customHeight="1">
      <c r="A20" s="9"/>
      <c r="B20" s="79" t="s">
        <v>411</v>
      </c>
      <c r="C20" s="2" t="s">
        <v>424</v>
      </c>
      <c r="E20" s="10"/>
      <c r="F20" s="80" t="s">
        <v>425</v>
      </c>
      <c r="G20" s="7"/>
      <c r="H20" s="16"/>
      <c r="I20" s="16"/>
      <c r="J20" s="16"/>
      <c r="K20" s="16"/>
      <c r="L20" s="16"/>
      <c r="M20" s="16"/>
      <c r="N20" s="16"/>
      <c r="O20" s="16"/>
      <c r="P20" s="16"/>
      <c r="Q20" s="16"/>
      <c r="R20" s="16"/>
    </row>
    <row r="21" spans="1:29" s="2" customFormat="1" ht="7.5" customHeight="1">
      <c r="A21" s="9"/>
      <c r="B21" s="81"/>
      <c r="C21" s="82"/>
      <c r="D21" s="82"/>
      <c r="E21" s="10"/>
      <c r="F21" s="7"/>
      <c r="G21" s="6"/>
      <c r="K21" s="6"/>
      <c r="L21" s="7"/>
      <c r="M21" s="6"/>
      <c r="N21" s="7"/>
      <c r="O21" s="7"/>
      <c r="P21" s="6"/>
      <c r="Q21" s="7"/>
      <c r="R21" s="6"/>
      <c r="S21" s="6"/>
    </row>
    <row r="22" spans="1:29" s="2" customFormat="1" ht="22.7" customHeight="1">
      <c r="A22" s="9"/>
      <c r="B22" s="79" t="s">
        <v>411</v>
      </c>
      <c r="C22" s="53" t="s">
        <v>426</v>
      </c>
      <c r="E22" s="10"/>
      <c r="F22" s="11" t="s">
        <v>425</v>
      </c>
      <c r="G22" s="11"/>
      <c r="H22" s="83"/>
      <c r="I22" s="4"/>
      <c r="J22" s="4"/>
      <c r="K22" s="6"/>
      <c r="L22" s="7"/>
      <c r="M22" s="6"/>
      <c r="N22" s="7"/>
      <c r="O22" s="7"/>
      <c r="P22" s="6"/>
      <c r="Q22" s="7"/>
      <c r="R22" s="6"/>
      <c r="S22" s="6"/>
    </row>
    <row r="23" spans="1:29" s="2" customFormat="1" ht="12.2" customHeight="1">
      <c r="A23" s="9"/>
      <c r="B23" s="79"/>
      <c r="C23" s="53"/>
      <c r="E23" s="10"/>
      <c r="F23" s="80"/>
      <c r="G23" s="7"/>
      <c r="H23" s="16"/>
      <c r="K23" s="6"/>
      <c r="L23" s="7"/>
      <c r="M23" s="6"/>
      <c r="N23" s="7"/>
      <c r="O23" s="7"/>
      <c r="P23" s="6"/>
      <c r="Q23" s="7"/>
      <c r="R23" s="6"/>
      <c r="S23" s="6"/>
    </row>
    <row r="24" spans="1:29" s="2" customFormat="1" ht="18.75" customHeight="1">
      <c r="A24" s="9"/>
      <c r="B24" s="10"/>
      <c r="E24" s="10"/>
      <c r="L24" s="31"/>
      <c r="M24" s="31"/>
      <c r="N24" s="84"/>
      <c r="P24" s="31"/>
      <c r="Q24" s="31"/>
      <c r="R24" s="31"/>
      <c r="S24" s="84"/>
    </row>
    <row r="25" spans="1:29" s="2" customFormat="1" ht="24" customHeight="1">
      <c r="A25" s="9"/>
      <c r="B25" s="10"/>
      <c r="E25" s="10"/>
      <c r="F25" s="7" t="s">
        <v>427</v>
      </c>
      <c r="G25" s="7"/>
      <c r="H25" s="7"/>
      <c r="I25" s="7" t="s">
        <v>414</v>
      </c>
      <c r="J25" s="7" t="s">
        <v>428</v>
      </c>
      <c r="M25" s="31"/>
      <c r="N25" s="31"/>
      <c r="O25" s="31"/>
      <c r="P25" s="31"/>
      <c r="Q25" s="31"/>
      <c r="R25" s="31"/>
      <c r="S25" s="84"/>
    </row>
    <row r="26" spans="1:29" ht="24" customHeight="1">
      <c r="A26" s="22"/>
      <c r="B26" s="34"/>
      <c r="C26" s="34"/>
      <c r="D26" s="34"/>
      <c r="E26" s="34"/>
      <c r="F26" s="85" t="s">
        <v>429</v>
      </c>
      <c r="G26" s="2"/>
      <c r="H26" s="2"/>
      <c r="I26" s="2" t="s">
        <v>430</v>
      </c>
      <c r="J26" s="85" t="s">
        <v>431</v>
      </c>
      <c r="K26" s="2"/>
      <c r="L26" s="86"/>
      <c r="M26" s="2" t="s">
        <v>430</v>
      </c>
      <c r="N26" s="85" t="s">
        <v>432</v>
      </c>
      <c r="O26" s="86"/>
      <c r="P26" s="86"/>
      <c r="Q26" s="86"/>
      <c r="R26" s="86"/>
      <c r="S26" s="71"/>
    </row>
    <row r="27" spans="1:29" ht="15" customHeight="1">
      <c r="A27" s="22"/>
      <c r="B27" s="34"/>
      <c r="C27" s="34"/>
      <c r="D27" s="34"/>
      <c r="E27" s="34"/>
      <c r="F27" s="86"/>
      <c r="G27" s="86"/>
      <c r="H27" s="86"/>
      <c r="I27" s="22"/>
      <c r="J27" s="86"/>
      <c r="K27" s="86"/>
      <c r="L27" s="86"/>
      <c r="M27" s="86"/>
      <c r="N27" s="86"/>
      <c r="O27" s="86"/>
      <c r="P27" s="86"/>
      <c r="Q27" s="86"/>
      <c r="R27" s="86"/>
      <c r="S27" s="71"/>
    </row>
    <row r="28" spans="1:29" ht="15" customHeight="1" thickBot="1">
      <c r="A28" s="22"/>
      <c r="B28" s="34"/>
      <c r="C28" s="34"/>
      <c r="D28" s="34"/>
      <c r="E28" s="34"/>
      <c r="F28" s="86"/>
      <c r="G28" s="86"/>
      <c r="H28" s="86"/>
      <c r="I28" s="22"/>
      <c r="J28" s="86"/>
      <c r="K28" s="86"/>
      <c r="L28" s="86"/>
      <c r="M28" s="86"/>
      <c r="N28" s="86"/>
      <c r="O28" s="86"/>
      <c r="P28" s="86"/>
      <c r="Q28" s="86"/>
      <c r="R28" s="86"/>
      <c r="S28" s="71"/>
    </row>
    <row r="29" spans="1:29" ht="30.2" customHeight="1">
      <c r="A29" s="22"/>
      <c r="B29" s="717" t="s">
        <v>433</v>
      </c>
      <c r="C29" s="718"/>
      <c r="D29" s="718"/>
      <c r="E29" s="718"/>
      <c r="F29" s="718"/>
      <c r="G29" s="718"/>
      <c r="H29" s="718"/>
      <c r="I29" s="718"/>
      <c r="J29" s="718"/>
      <c r="K29" s="718"/>
      <c r="L29" s="718"/>
      <c r="M29" s="718"/>
      <c r="N29" s="718"/>
      <c r="O29" s="718"/>
      <c r="P29" s="718"/>
      <c r="Q29" s="718"/>
      <c r="R29" s="719"/>
      <c r="S29" s="87"/>
    </row>
    <row r="30" spans="1:29" ht="30.2" customHeight="1">
      <c r="A30" s="22"/>
      <c r="B30" s="720"/>
      <c r="C30" s="721"/>
      <c r="D30" s="721"/>
      <c r="E30" s="721"/>
      <c r="F30" s="721"/>
      <c r="G30" s="721"/>
      <c r="H30" s="721"/>
      <c r="I30" s="721"/>
      <c r="J30" s="721"/>
      <c r="K30" s="721"/>
      <c r="L30" s="721"/>
      <c r="M30" s="721"/>
      <c r="N30" s="721"/>
      <c r="O30" s="721"/>
      <c r="P30" s="721"/>
      <c r="Q30" s="721"/>
      <c r="R30" s="722"/>
      <c r="S30" s="87"/>
    </row>
    <row r="31" spans="1:29" ht="30.2" customHeight="1">
      <c r="A31" s="22"/>
      <c r="B31" s="720"/>
      <c r="C31" s="721"/>
      <c r="D31" s="721"/>
      <c r="E31" s="721"/>
      <c r="F31" s="721"/>
      <c r="G31" s="721"/>
      <c r="H31" s="721"/>
      <c r="I31" s="721"/>
      <c r="J31" s="721"/>
      <c r="K31" s="721"/>
      <c r="L31" s="721"/>
      <c r="M31" s="721"/>
      <c r="N31" s="721"/>
      <c r="O31" s="721"/>
      <c r="P31" s="721"/>
      <c r="Q31" s="721"/>
      <c r="R31" s="722"/>
      <c r="S31" s="87"/>
    </row>
    <row r="32" spans="1:29" ht="30.2" customHeight="1">
      <c r="A32" s="22"/>
      <c r="B32" s="720"/>
      <c r="C32" s="721"/>
      <c r="D32" s="721"/>
      <c r="E32" s="721"/>
      <c r="F32" s="721"/>
      <c r="G32" s="721"/>
      <c r="H32" s="721"/>
      <c r="I32" s="721"/>
      <c r="J32" s="721"/>
      <c r="K32" s="721"/>
      <c r="L32" s="721"/>
      <c r="M32" s="721"/>
      <c r="N32" s="721"/>
      <c r="O32" s="721"/>
      <c r="P32" s="721"/>
      <c r="Q32" s="721"/>
      <c r="R32" s="722"/>
      <c r="S32" s="87"/>
    </row>
    <row r="33" spans="1:20" ht="30.2" customHeight="1">
      <c r="A33" s="22"/>
      <c r="B33" s="720"/>
      <c r="C33" s="721"/>
      <c r="D33" s="721"/>
      <c r="E33" s="721"/>
      <c r="F33" s="721"/>
      <c r="G33" s="721"/>
      <c r="H33" s="721"/>
      <c r="I33" s="721"/>
      <c r="J33" s="721"/>
      <c r="K33" s="721"/>
      <c r="L33" s="721"/>
      <c r="M33" s="721"/>
      <c r="N33" s="721"/>
      <c r="O33" s="721"/>
      <c r="P33" s="721"/>
      <c r="Q33" s="721"/>
      <c r="R33" s="722"/>
      <c r="S33" s="87"/>
    </row>
    <row r="34" spans="1:20" ht="30.2" customHeight="1">
      <c r="A34" s="22"/>
      <c r="B34" s="720"/>
      <c r="C34" s="721"/>
      <c r="D34" s="721"/>
      <c r="E34" s="721"/>
      <c r="F34" s="721"/>
      <c r="G34" s="721"/>
      <c r="H34" s="721"/>
      <c r="I34" s="721"/>
      <c r="J34" s="721"/>
      <c r="K34" s="721"/>
      <c r="L34" s="721"/>
      <c r="M34" s="721"/>
      <c r="N34" s="721"/>
      <c r="O34" s="721"/>
      <c r="P34" s="721"/>
      <c r="Q34" s="721"/>
      <c r="R34" s="722"/>
      <c r="S34" s="87"/>
    </row>
    <row r="35" spans="1:20" ht="30.2" customHeight="1">
      <c r="A35" s="22"/>
      <c r="B35" s="720"/>
      <c r="C35" s="721"/>
      <c r="D35" s="721"/>
      <c r="E35" s="721"/>
      <c r="F35" s="721"/>
      <c r="G35" s="721"/>
      <c r="H35" s="721"/>
      <c r="I35" s="721"/>
      <c r="J35" s="721"/>
      <c r="K35" s="721"/>
      <c r="L35" s="721"/>
      <c r="M35" s="721"/>
      <c r="N35" s="721"/>
      <c r="O35" s="721"/>
      <c r="P35" s="721"/>
      <c r="Q35" s="721"/>
      <c r="R35" s="722"/>
      <c r="S35" s="87"/>
    </row>
    <row r="36" spans="1:20" ht="30.2" customHeight="1" thickBot="1">
      <c r="A36" s="22"/>
      <c r="B36" s="723"/>
      <c r="C36" s="724"/>
      <c r="D36" s="724"/>
      <c r="E36" s="724"/>
      <c r="F36" s="724"/>
      <c r="G36" s="724"/>
      <c r="H36" s="724"/>
      <c r="I36" s="724"/>
      <c r="J36" s="724"/>
      <c r="K36" s="724"/>
      <c r="L36" s="724"/>
      <c r="M36" s="724"/>
      <c r="N36" s="724"/>
      <c r="O36" s="724"/>
      <c r="P36" s="724"/>
      <c r="Q36" s="724"/>
      <c r="R36" s="725"/>
      <c r="S36" s="87"/>
    </row>
    <row r="37" spans="1:20" ht="24" customHeight="1">
      <c r="A37" s="22"/>
      <c r="B37" s="34"/>
      <c r="C37" s="34"/>
      <c r="D37" s="34"/>
      <c r="E37" s="34"/>
      <c r="F37" s="85"/>
      <c r="G37" s="85"/>
      <c r="H37" s="85"/>
      <c r="I37" s="85"/>
      <c r="J37" s="85"/>
      <c r="K37" s="85"/>
      <c r="L37" s="69" t="s">
        <v>41</v>
      </c>
      <c r="M37" s="88"/>
      <c r="N37" s="23"/>
      <c r="O37" s="88"/>
      <c r="P37" s="88"/>
      <c r="Q37" s="23"/>
      <c r="R37" s="22"/>
      <c r="S37" s="22"/>
    </row>
    <row r="38" spans="1:20" ht="12.2" customHeight="1">
      <c r="A38" s="22"/>
      <c r="B38" s="34"/>
      <c r="C38" s="34"/>
      <c r="D38" s="34"/>
      <c r="E38" s="34"/>
      <c r="F38" s="85"/>
      <c r="G38" s="85"/>
      <c r="H38" s="85"/>
      <c r="I38" s="85"/>
      <c r="J38" s="85"/>
      <c r="K38" s="85"/>
      <c r="L38" s="89"/>
      <c r="M38" s="34"/>
      <c r="N38" s="22"/>
      <c r="O38" s="34"/>
      <c r="P38" s="34"/>
      <c r="Q38" s="22"/>
      <c r="R38" s="26"/>
      <c r="S38" s="26"/>
    </row>
    <row r="39" spans="1:20" ht="24" customHeight="1">
      <c r="A39" s="22" t="s">
        <v>100</v>
      </c>
      <c r="B39" s="22"/>
      <c r="C39" s="22"/>
      <c r="D39" s="22"/>
      <c r="E39" s="23"/>
      <c r="F39" s="23"/>
      <c r="G39" s="23"/>
      <c r="H39" s="23"/>
      <c r="I39" s="23"/>
      <c r="J39" s="22"/>
      <c r="K39" s="22" t="s">
        <v>101</v>
      </c>
      <c r="L39" s="22"/>
      <c r="M39" s="23"/>
      <c r="N39" s="23"/>
      <c r="O39" s="23"/>
      <c r="P39" s="716"/>
      <c r="Q39" s="716"/>
      <c r="R39" s="90"/>
      <c r="T39" s="22"/>
    </row>
    <row r="40" spans="1:20" ht="24" customHeight="1">
      <c r="B40" s="5"/>
      <c r="C40" s="5"/>
      <c r="D40" s="5"/>
      <c r="E40" s="5"/>
      <c r="F40" s="85"/>
      <c r="G40" s="85"/>
      <c r="H40" s="85"/>
      <c r="I40" s="85"/>
      <c r="J40" s="85"/>
      <c r="K40" s="85"/>
      <c r="L40" s="89"/>
      <c r="M40" s="91"/>
      <c r="N40" s="92"/>
      <c r="O40" s="91"/>
      <c r="P40" s="91"/>
      <c r="Q40" s="92"/>
      <c r="R40" s="44"/>
      <c r="S40" s="44"/>
    </row>
    <row r="41" spans="1:20" ht="24" customHeight="1">
      <c r="B41" s="5"/>
      <c r="C41" s="5"/>
      <c r="D41" s="5"/>
      <c r="E41" s="5"/>
      <c r="F41" s="5"/>
      <c r="G41" s="5"/>
      <c r="H41" s="5"/>
      <c r="I41" s="5"/>
      <c r="J41" s="5"/>
      <c r="K41" s="5"/>
      <c r="L41" s="5"/>
      <c r="M41" s="5"/>
      <c r="N41" s="5"/>
      <c r="O41" s="5"/>
      <c r="P41" s="5"/>
      <c r="Q41" s="5"/>
      <c r="R41" s="5"/>
    </row>
    <row r="42" spans="1:20" ht="22.7" customHeight="1">
      <c r="B42" s="5"/>
      <c r="C42" s="5"/>
      <c r="D42" s="5"/>
      <c r="E42" s="5"/>
      <c r="F42" s="5"/>
      <c r="G42" s="5"/>
      <c r="H42" s="5"/>
      <c r="I42" s="5"/>
      <c r="J42" s="5"/>
      <c r="K42" s="5"/>
      <c r="L42" s="5"/>
      <c r="M42" s="5"/>
      <c r="N42" s="5"/>
      <c r="O42" s="5"/>
      <c r="P42" s="5"/>
      <c r="Q42" s="5"/>
      <c r="R42" s="5"/>
    </row>
    <row r="43" spans="1:20" ht="21.75" customHeight="1">
      <c r="B43" s="5"/>
      <c r="C43" s="5"/>
      <c r="D43" s="5"/>
      <c r="E43" s="5"/>
      <c r="F43" s="5"/>
      <c r="G43" s="5"/>
      <c r="H43" s="5"/>
      <c r="I43" s="5"/>
      <c r="J43" s="5"/>
      <c r="K43" s="91"/>
      <c r="L43" s="91"/>
      <c r="M43" s="91"/>
      <c r="N43" s="91"/>
      <c r="O43" s="91"/>
      <c r="P43" s="91"/>
      <c r="Q43" s="91"/>
      <c r="R43" s="5"/>
    </row>
    <row r="44" spans="1:20">
      <c r="B44" s="5"/>
      <c r="C44" s="5"/>
      <c r="D44" s="5"/>
      <c r="E44" s="5"/>
      <c r="F44" s="5"/>
      <c r="G44" s="5"/>
      <c r="H44" s="5"/>
      <c r="I44" s="5"/>
    </row>
  </sheetData>
  <mergeCells count="18">
    <mergeCell ref="P39:Q39"/>
    <mergeCell ref="L9:O9"/>
    <mergeCell ref="D11:G11"/>
    <mergeCell ref="K11:R11"/>
    <mergeCell ref="M19:N19"/>
    <mergeCell ref="P19:Q19"/>
    <mergeCell ref="B29:R36"/>
    <mergeCell ref="M12:R12"/>
    <mergeCell ref="M13:R13"/>
    <mergeCell ref="M14:N14"/>
    <mergeCell ref="P14:Q14"/>
    <mergeCell ref="A1:D1"/>
    <mergeCell ref="D5:G5"/>
    <mergeCell ref="K5:R5"/>
    <mergeCell ref="L6:O6"/>
    <mergeCell ref="D8:G8"/>
    <mergeCell ref="I8:J8"/>
    <mergeCell ref="M8:R8"/>
  </mergeCells>
  <phoneticPr fontId="24"/>
  <pageMargins left="0.7" right="0.7" top="0.75" bottom="0.75" header="0.3" footer="0.3"/>
  <pageSetup paperSize="9" scale="92"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0289" r:id="rId4" name="Check Box 381">
              <controlPr defaultSize="0" autoFill="0" autoLine="0" autoPict="0">
                <anchor moveWithCells="1">
                  <from>
                    <xdr:col>1</xdr:col>
                    <xdr:colOff>200025</xdr:colOff>
                    <xdr:row>23</xdr:row>
                    <xdr:rowOff>28575</xdr:rowOff>
                  </from>
                  <to>
                    <xdr:col>4</xdr:col>
                    <xdr:colOff>76200</xdr:colOff>
                    <xdr:row>24</xdr:row>
                    <xdr:rowOff>76200</xdr:rowOff>
                  </to>
                </anchor>
              </controlPr>
            </control>
          </mc:Choice>
        </mc:AlternateContent>
        <mc:AlternateContent xmlns:mc="http://schemas.openxmlformats.org/markup-compatibility/2006">
          <mc:Choice Requires="x14">
            <control shapeId="140290" r:id="rId5" name="Check Box 382">
              <controlPr defaultSize="0" autoFill="0" autoLine="0" autoPict="0">
                <anchor moveWithCells="1">
                  <from>
                    <xdr:col>1</xdr:col>
                    <xdr:colOff>200025</xdr:colOff>
                    <xdr:row>25</xdr:row>
                    <xdr:rowOff>47625</xdr:rowOff>
                  </from>
                  <to>
                    <xdr:col>4</xdr:col>
                    <xdr:colOff>104775</xdr:colOff>
                    <xdr:row>26</xdr:row>
                    <xdr:rowOff>85725</xdr:rowOff>
                  </to>
                </anchor>
              </controlPr>
            </control>
          </mc:Choice>
        </mc:AlternateContent>
        <mc:AlternateContent xmlns:mc="http://schemas.openxmlformats.org/markup-compatibility/2006">
          <mc:Choice Requires="x14">
            <control shapeId="140291" r:id="rId6" name="Check Box 383">
              <controlPr defaultSize="0" autoFill="0" autoLine="0" autoPict="0">
                <anchor moveWithCells="1">
                  <from>
                    <xdr:col>1</xdr:col>
                    <xdr:colOff>200025</xdr:colOff>
                    <xdr:row>24</xdr:row>
                    <xdr:rowOff>28575</xdr:rowOff>
                  </from>
                  <to>
                    <xdr:col>4</xdr:col>
                    <xdr:colOff>104775</xdr:colOff>
                    <xdr:row>25</xdr:row>
                    <xdr:rowOff>123825</xdr:rowOff>
                  </to>
                </anchor>
              </controlPr>
            </control>
          </mc:Choice>
        </mc:AlternateContent>
        <mc:AlternateContent xmlns:mc="http://schemas.openxmlformats.org/markup-compatibility/2006">
          <mc:Choice Requires="x14">
            <control shapeId="140292" r:id="rId7" name="Check Box 384">
              <controlPr defaultSize="0" autoFill="0" autoLine="0" autoPict="0">
                <anchor moveWithCells="1">
                  <from>
                    <xdr:col>1</xdr:col>
                    <xdr:colOff>200025</xdr:colOff>
                    <xdr:row>26</xdr:row>
                    <xdr:rowOff>66675</xdr:rowOff>
                  </from>
                  <to>
                    <xdr:col>3</xdr:col>
                    <xdr:colOff>257175</xdr:colOff>
                    <xdr:row>27</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9768-2C8E-4742-B21F-27247A71C1BB}">
  <sheetPr>
    <pageSetUpPr fitToPage="1"/>
  </sheetPr>
  <dimension ref="A1:AK34"/>
  <sheetViews>
    <sheetView topLeftCell="A6" zoomScaleNormal="100" workbookViewId="0">
      <selection activeCell="N11" sqref="N11"/>
    </sheetView>
  </sheetViews>
  <sheetFormatPr defaultColWidth="13" defaultRowHeight="13.5"/>
  <cols>
    <col min="1" max="1" width="6.125" style="2" customWidth="1"/>
    <col min="2" max="3" width="6" style="2" customWidth="1"/>
    <col min="4" max="4" width="6.875" style="2" customWidth="1"/>
    <col min="5" max="5" width="4.125" style="2" customWidth="1"/>
    <col min="6" max="6" width="5.625" style="2" customWidth="1"/>
    <col min="7" max="7" width="7.5" style="2" customWidth="1"/>
    <col min="8" max="8" width="4.625" style="2" customWidth="1"/>
    <col min="9" max="9" width="7.5" style="2" customWidth="1"/>
    <col min="10" max="10" width="6" style="2" customWidth="1"/>
    <col min="11" max="11" width="4.125" style="2" customWidth="1"/>
    <col min="12" max="12" width="6.125" style="2" customWidth="1"/>
    <col min="13" max="13" width="5" style="2" customWidth="1"/>
    <col min="14" max="14" width="6.125" style="2" customWidth="1"/>
    <col min="15" max="15" width="7.625" style="2" customWidth="1"/>
    <col min="16" max="16" width="5.625" style="2" customWidth="1"/>
    <col min="17" max="16384" width="13" style="2"/>
  </cols>
  <sheetData>
    <row r="1" spans="1:37">
      <c r="A1" s="208" t="s">
        <v>24</v>
      </c>
      <c r="B1" s="208"/>
      <c r="C1" s="208"/>
      <c r="D1" s="208"/>
      <c r="E1" s="208"/>
      <c r="F1" s="4"/>
      <c r="L1" s="189" t="s">
        <v>25</v>
      </c>
      <c r="M1" s="189"/>
      <c r="N1" s="189"/>
      <c r="O1" s="4"/>
    </row>
    <row r="2" spans="1:37">
      <c r="A2" s="190"/>
      <c r="B2" s="190"/>
      <c r="C2" s="190"/>
      <c r="D2" s="190"/>
      <c r="E2" s="190"/>
      <c r="L2" s="53"/>
      <c r="M2" s="53"/>
      <c r="N2" s="53"/>
    </row>
    <row r="3" spans="1:37">
      <c r="A3" s="190"/>
      <c r="B3" s="190"/>
      <c r="C3" s="190"/>
      <c r="D3" s="190"/>
      <c r="E3" s="190"/>
      <c r="L3" s="53"/>
      <c r="M3" s="53"/>
      <c r="N3" s="53"/>
    </row>
    <row r="4" spans="1:37" ht="21">
      <c r="A4" s="553" t="s">
        <v>26</v>
      </c>
      <c r="B4" s="553"/>
      <c r="C4" s="553"/>
      <c r="D4" s="553"/>
      <c r="E4" s="553"/>
      <c r="F4" s="553"/>
      <c r="G4" s="553"/>
      <c r="H4" s="553"/>
      <c r="I4" s="553"/>
      <c r="J4" s="553"/>
      <c r="K4" s="553"/>
      <c r="L4" s="553"/>
      <c r="M4" s="553"/>
      <c r="N4" s="553"/>
      <c r="O4" s="553"/>
    </row>
    <row r="5" spans="1:37" ht="21">
      <c r="A5" s="198"/>
      <c r="B5" s="198"/>
      <c r="C5" s="198"/>
      <c r="D5" s="198"/>
      <c r="E5" s="198"/>
      <c r="F5" s="198"/>
      <c r="G5" s="198"/>
      <c r="H5" s="198"/>
      <c r="I5" s="198"/>
      <c r="J5" s="198"/>
      <c r="K5" s="198"/>
      <c r="L5" s="198"/>
      <c r="M5" s="198"/>
      <c r="N5" s="198"/>
      <c r="O5" s="198"/>
    </row>
    <row r="6" spans="1:37" ht="21">
      <c r="A6" s="198"/>
      <c r="B6" s="198"/>
      <c r="C6" s="198"/>
      <c r="D6" s="198"/>
      <c r="E6" s="198"/>
      <c r="F6" s="198"/>
      <c r="G6" s="198"/>
      <c r="H6" s="198"/>
      <c r="I6" s="198"/>
      <c r="J6" s="198"/>
      <c r="K6" s="198"/>
      <c r="L6" s="198"/>
      <c r="M6" s="198"/>
      <c r="N6" s="198"/>
      <c r="O6" s="198"/>
    </row>
    <row r="7" spans="1:37" ht="14.25" customHeight="1">
      <c r="A7" s="554" t="str">
        <f>IF(ISBLANK(一括記入用シート!D17),"[ﾌﾘｶﾞﾅ：","[ﾌﾘｶﾞﾅ：   " &amp; 一括記入用シート!D17)</f>
        <v>[ﾌﾘｶﾞﾅ：</v>
      </c>
      <c r="B7" s="554"/>
      <c r="C7" s="554"/>
      <c r="D7" s="554"/>
      <c r="E7" s="13" t="s">
        <v>27</v>
      </c>
      <c r="F7" s="13"/>
      <c r="G7" s="13"/>
      <c r="H7" s="187"/>
      <c r="I7" s="290"/>
      <c r="J7" s="290"/>
      <c r="K7" s="290"/>
      <c r="L7" s="290"/>
      <c r="M7" s="290"/>
      <c r="N7" s="290"/>
      <c r="O7" s="82"/>
      <c r="Z7" s="82"/>
      <c r="AA7" s="82"/>
      <c r="AB7" s="82"/>
      <c r="AC7" s="82"/>
      <c r="AD7" s="82"/>
      <c r="AE7" s="82"/>
      <c r="AF7" s="82"/>
      <c r="AG7" s="82"/>
      <c r="AH7" s="82"/>
      <c r="AI7" s="82"/>
      <c r="AJ7" s="82"/>
      <c r="AK7" s="82"/>
    </row>
    <row r="8" spans="1:37" ht="18" customHeight="1">
      <c r="A8" s="191" t="s">
        <v>28</v>
      </c>
      <c r="B8" s="191"/>
      <c r="C8" s="191"/>
      <c r="D8" s="191"/>
      <c r="F8" s="191" t="s">
        <v>29</v>
      </c>
      <c r="H8" s="14"/>
      <c r="I8" s="439"/>
      <c r="J8" s="82"/>
      <c r="K8" s="82"/>
      <c r="L8" s="555" t="s">
        <v>30</v>
      </c>
      <c r="M8" s="555"/>
      <c r="N8" s="555"/>
      <c r="O8" s="555"/>
      <c r="Z8" s="82"/>
      <c r="AA8" s="82"/>
      <c r="AB8" s="82"/>
      <c r="AC8" s="82"/>
      <c r="AD8" s="82"/>
      <c r="AE8" s="82"/>
      <c r="AF8" s="82"/>
      <c r="AG8" s="82"/>
      <c r="AH8" s="82"/>
      <c r="AI8" s="82"/>
      <c r="AJ8" s="82"/>
      <c r="AK8" s="82"/>
    </row>
    <row r="9" spans="1:37" ht="18" customHeight="1">
      <c r="A9" s="557" t="str">
        <f>IF(ISBLANK(一括記入用シート!D18),"",一括記入用シート!D18)</f>
        <v/>
      </c>
      <c r="B9" s="557"/>
      <c r="C9" s="557"/>
      <c r="D9" s="557"/>
      <c r="F9" s="557" t="str">
        <f>IF(ISBLANK(一括記入用シート!D19),"",一括記入用シート!D19)</f>
        <v/>
      </c>
      <c r="G9" s="557"/>
      <c r="H9" s="557"/>
      <c r="I9" s="557"/>
      <c r="J9" s="557"/>
      <c r="L9" s="550" t="str">
        <f>IF(ISBLANK(一括記入用シート!D20),"",一括記入用シート!D20)</f>
        <v/>
      </c>
      <c r="M9" s="550"/>
      <c r="N9" s="550"/>
      <c r="O9" s="550"/>
    </row>
    <row r="10" spans="1:37" ht="18" customHeight="1">
      <c r="A10" s="558"/>
      <c r="B10" s="558"/>
      <c r="C10" s="558"/>
      <c r="D10" s="558"/>
      <c r="F10" s="558"/>
      <c r="G10" s="558"/>
      <c r="H10" s="558"/>
      <c r="I10" s="558"/>
      <c r="J10" s="558"/>
      <c r="K10" s="82"/>
      <c r="L10" s="551"/>
      <c r="M10" s="551"/>
      <c r="N10" s="551"/>
      <c r="O10" s="551"/>
      <c r="Z10" s="82"/>
      <c r="AA10" s="82"/>
      <c r="AB10" s="82"/>
      <c r="AC10" s="82"/>
      <c r="AD10" s="82"/>
      <c r="AE10" s="82"/>
      <c r="AF10" s="82"/>
      <c r="AG10" s="82"/>
      <c r="AH10" s="82"/>
      <c r="AI10" s="82"/>
      <c r="AJ10" s="82"/>
      <c r="AK10" s="82"/>
    </row>
    <row r="11" spans="1:37" ht="21.2" customHeight="1">
      <c r="A11" s="187"/>
      <c r="B11" s="187"/>
      <c r="C11" s="187"/>
      <c r="D11" s="187"/>
      <c r="E11" s="187"/>
      <c r="F11" s="187"/>
      <c r="G11" s="187"/>
      <c r="H11" s="14"/>
      <c r="I11" s="14"/>
      <c r="J11" s="192"/>
      <c r="K11" s="192"/>
      <c r="L11" s="192"/>
      <c r="M11" s="192"/>
      <c r="N11" s="192"/>
      <c r="Z11" s="82"/>
      <c r="AA11" s="82"/>
      <c r="AB11" s="82"/>
      <c r="AC11" s="82"/>
      <c r="AD11" s="82"/>
      <c r="AE11" s="82"/>
      <c r="AF11" s="82"/>
      <c r="AG11" s="82"/>
      <c r="AH11" s="82"/>
      <c r="AI11" s="82"/>
      <c r="AJ11" s="82"/>
      <c r="AK11" s="82"/>
    </row>
    <row r="12" spans="1:37" ht="15.75" customHeight="1">
      <c r="A12" s="554" t="str">
        <f>IF(ISBLANK(一括記入用シート!D25),"[ﾌﾘｶﾞﾅ：","[ﾌﾘｶﾞﾅ：   " &amp;一括記入用シート!D25)</f>
        <v>[ﾌﾘｶﾞﾅ：</v>
      </c>
      <c r="B12" s="554"/>
      <c r="C12" s="554"/>
      <c r="D12" s="554"/>
      <c r="E12" s="13" t="s">
        <v>27</v>
      </c>
      <c r="F12" s="13"/>
      <c r="G12" s="13"/>
      <c r="H12" s="14"/>
      <c r="I12" s="14"/>
      <c r="K12" s="187" t="s">
        <v>31</v>
      </c>
      <c r="P12" s="82"/>
      <c r="Z12" s="82"/>
      <c r="AA12" s="82"/>
      <c r="AB12" s="82"/>
      <c r="AC12" s="82"/>
      <c r="AD12" s="82"/>
      <c r="AE12" s="82"/>
      <c r="AF12" s="82"/>
      <c r="AG12" s="82"/>
      <c r="AH12" s="82"/>
      <c r="AI12" s="82"/>
      <c r="AJ12" s="82"/>
      <c r="AK12" s="82"/>
    </row>
    <row r="13" spans="1:37" ht="18.75" customHeight="1">
      <c r="A13" s="193" t="s">
        <v>32</v>
      </c>
      <c r="B13" s="193"/>
      <c r="C13" s="193"/>
      <c r="D13" s="193"/>
      <c r="E13" s="187"/>
      <c r="F13" s="194" t="s">
        <v>33</v>
      </c>
      <c r="G13" s="14"/>
      <c r="H13" s="14"/>
      <c r="K13" s="187"/>
      <c r="L13" s="556" t="s">
        <v>30</v>
      </c>
      <c r="M13" s="556"/>
      <c r="N13" s="556"/>
      <c r="O13" s="556"/>
    </row>
    <row r="14" spans="1:37" ht="18.75" customHeight="1">
      <c r="A14" s="550" t="str">
        <f>IF(ISBLANK(一括記入用シート!D26),"",一括記入用シート!D26)</f>
        <v/>
      </c>
      <c r="B14" s="550"/>
      <c r="C14" s="550"/>
      <c r="D14" s="550"/>
      <c r="E14" s="187"/>
      <c r="F14" s="550" t="str">
        <f>IF(ISBLANK(一括記入用シート!D29),"",一括記入用シート!D29)</f>
        <v/>
      </c>
      <c r="G14" s="550"/>
      <c r="H14" s="550"/>
      <c r="I14" s="550"/>
      <c r="K14" s="187"/>
      <c r="L14" s="550" t="str">
        <f>IF(ISBLANK(一括記入用シート!D28),"",一括記入用シート!D28)</f>
        <v/>
      </c>
      <c r="M14" s="550"/>
      <c r="N14" s="550"/>
      <c r="O14" s="550"/>
    </row>
    <row r="15" spans="1:37" ht="17.45" customHeight="1">
      <c r="A15" s="551"/>
      <c r="B15" s="551"/>
      <c r="C15" s="551"/>
      <c r="D15" s="551"/>
      <c r="E15" s="13"/>
      <c r="F15" s="551"/>
      <c r="G15" s="551"/>
      <c r="H15" s="551"/>
      <c r="I15" s="551"/>
      <c r="L15" s="551"/>
      <c r="M15" s="551"/>
      <c r="N15" s="551"/>
      <c r="O15" s="551"/>
    </row>
    <row r="16" spans="1:37" s="6" customFormat="1" ht="20.25" customHeight="1">
      <c r="A16" s="191" t="s">
        <v>34</v>
      </c>
      <c r="B16" s="191"/>
      <c r="C16" s="191"/>
      <c r="D16" s="191"/>
      <c r="F16" s="195"/>
      <c r="G16" s="195"/>
      <c r="H16" s="191" t="s">
        <v>29</v>
      </c>
      <c r="I16" s="195"/>
      <c r="J16" s="195"/>
    </row>
    <row r="17" spans="1:15" ht="18" customHeight="1">
      <c r="A17" s="552" t="str">
        <f>IF(ISBLANK(一括記入用シート!D30),"",一括記入用シート!D30)</f>
        <v/>
      </c>
      <c r="B17" s="552"/>
      <c r="C17" s="552"/>
      <c r="D17" s="552"/>
      <c r="E17" s="552"/>
      <c r="F17" s="552"/>
      <c r="G17" s="82"/>
      <c r="H17" s="550" t="str">
        <f>IF(ISBLANK(一括記入用シート!D27),"",一括記入用シート!D27)</f>
        <v/>
      </c>
      <c r="I17" s="550"/>
      <c r="J17" s="550"/>
      <c r="K17" s="550"/>
      <c r="L17" s="550"/>
      <c r="M17" s="550"/>
      <c r="N17" s="550"/>
      <c r="O17" s="550"/>
    </row>
    <row r="18" spans="1:15" ht="19.5" customHeight="1">
      <c r="A18" s="552"/>
      <c r="B18" s="552"/>
      <c r="C18" s="552"/>
      <c r="D18" s="552"/>
      <c r="E18" s="552"/>
      <c r="F18" s="552"/>
      <c r="H18" s="551"/>
      <c r="I18" s="551"/>
      <c r="J18" s="551"/>
      <c r="K18" s="551"/>
      <c r="L18" s="551"/>
      <c r="M18" s="551"/>
      <c r="N18" s="551"/>
      <c r="O18" s="551"/>
    </row>
    <row r="19" spans="1:15" ht="19.5" customHeight="1">
      <c r="A19" s="9"/>
      <c r="B19" s="9"/>
      <c r="C19" s="9"/>
      <c r="D19" s="9"/>
      <c r="E19" s="10"/>
      <c r="F19" s="197"/>
      <c r="G19" s="197"/>
      <c r="I19" s="196"/>
      <c r="K19" s="244" t="s">
        <v>35</v>
      </c>
      <c r="L19" s="562" t="str">
        <f>IF(ISBLANK(一括記入用シート!D35),"",一括記入用シート!D35)</f>
        <v/>
      </c>
      <c r="M19" s="562"/>
      <c r="N19" s="562"/>
      <c r="O19" s="562"/>
    </row>
    <row r="20" spans="1:15" ht="19.5" customHeight="1">
      <c r="A20" s="9"/>
      <c r="B20" s="9"/>
      <c r="C20" s="9"/>
      <c r="D20" s="9"/>
      <c r="E20" s="10"/>
      <c r="F20" s="197"/>
      <c r="G20" s="197"/>
      <c r="I20" s="196"/>
      <c r="K20" s="201" t="s">
        <v>19</v>
      </c>
      <c r="L20" s="562" t="str">
        <f>IF(ISBLANK(一括記入用シート!D36),"",一括記入用シート!D36)</f>
        <v/>
      </c>
      <c r="M20" s="562"/>
      <c r="N20" s="562"/>
      <c r="O20" s="562"/>
    </row>
    <row r="21" spans="1:15" ht="19.5" customHeight="1">
      <c r="A21" s="9"/>
      <c r="B21" s="9"/>
      <c r="C21" s="9"/>
      <c r="D21" s="9"/>
      <c r="E21" s="10"/>
      <c r="F21" s="197"/>
      <c r="G21" s="197"/>
      <c r="K21" s="245" t="s">
        <v>36</v>
      </c>
      <c r="L21" s="231" t="str">
        <f>IF(ISBLANK(一括記入用シート!D37),"",一括記入用シート!D37)</f>
        <v/>
      </c>
      <c r="M21" s="232" t="s">
        <v>37</v>
      </c>
      <c r="N21" s="233" t="str">
        <f>IF(ISBLANK(一括記入用シート!F37),"",一括記入用シート!F37)</f>
        <v/>
      </c>
      <c r="O21" s="4"/>
    </row>
    <row r="22" spans="1:15" ht="15.75" customHeight="1">
      <c r="A22" s="9"/>
      <c r="B22" s="9"/>
      <c r="C22" s="9"/>
      <c r="D22" s="9"/>
      <c r="E22" s="10"/>
      <c r="F22" s="197"/>
      <c r="G22" s="197"/>
      <c r="J22" s="16"/>
      <c r="K22" s="9"/>
      <c r="L22" s="7"/>
      <c r="M22" s="7"/>
      <c r="N22" s="7"/>
    </row>
    <row r="23" spans="1:15" ht="25.5" customHeight="1">
      <c r="A23" s="9"/>
      <c r="B23" s="9"/>
      <c r="C23" s="9"/>
      <c r="D23" s="9"/>
      <c r="E23" s="10"/>
      <c r="F23" s="197"/>
      <c r="G23" s="197"/>
      <c r="J23" s="16"/>
      <c r="K23" s="9"/>
      <c r="L23" s="7"/>
      <c r="M23" s="7"/>
      <c r="N23" s="7"/>
    </row>
    <row r="24" spans="1:15" ht="25.5" customHeight="1">
      <c r="A24" s="9"/>
      <c r="B24" s="9"/>
      <c r="C24" s="9"/>
      <c r="D24" s="9"/>
      <c r="E24" s="10"/>
      <c r="F24" s="197"/>
      <c r="G24" s="197"/>
      <c r="J24" s="16"/>
      <c r="K24" s="9"/>
      <c r="L24" s="7"/>
      <c r="M24" s="7"/>
      <c r="N24" s="7"/>
    </row>
    <row r="25" spans="1:15" ht="25.5" customHeight="1">
      <c r="A25" s="9"/>
      <c r="B25" s="9"/>
      <c r="C25" s="9"/>
      <c r="D25" s="9"/>
      <c r="E25" s="10"/>
      <c r="F25" s="197"/>
      <c r="G25" s="197"/>
      <c r="J25" s="16"/>
      <c r="K25" s="9"/>
      <c r="L25" s="7"/>
      <c r="M25" s="7"/>
      <c r="N25" s="7"/>
    </row>
    <row r="26" spans="1:15" ht="25.5" customHeight="1">
      <c r="A26" s="9"/>
      <c r="B26" s="9"/>
      <c r="C26" s="9"/>
      <c r="D26" s="9"/>
      <c r="E26" s="10"/>
      <c r="F26" s="197"/>
      <c r="G26" s="197"/>
      <c r="J26" s="16"/>
      <c r="K26" s="9"/>
      <c r="L26" s="7"/>
      <c r="M26" s="7"/>
      <c r="N26" s="7"/>
    </row>
    <row r="27" spans="1:15" ht="10.5" customHeight="1">
      <c r="A27" s="196"/>
      <c r="B27" s="196"/>
      <c r="C27" s="196"/>
      <c r="D27" s="196"/>
      <c r="E27" s="187"/>
      <c r="H27" s="15"/>
      <c r="I27" s="15"/>
      <c r="J27" s="187"/>
      <c r="K27" s="187"/>
      <c r="L27" s="187"/>
      <c r="M27" s="187"/>
      <c r="N27" s="187"/>
    </row>
    <row r="28" spans="1:15" ht="15.75" customHeight="1">
      <c r="A28" s="6" t="s">
        <v>38</v>
      </c>
      <c r="B28" s="6"/>
      <c r="C28" s="6"/>
      <c r="D28" s="6"/>
      <c r="E28" s="6"/>
    </row>
    <row r="29" spans="1:15">
      <c r="A29" s="17" t="s">
        <v>39</v>
      </c>
      <c r="B29" s="18"/>
      <c r="C29" s="18"/>
      <c r="D29" s="18"/>
      <c r="E29" s="18"/>
      <c r="F29" s="19"/>
      <c r="G29" s="19"/>
      <c r="H29" s="19"/>
      <c r="I29" s="19"/>
      <c r="J29" s="19"/>
      <c r="K29" s="19"/>
      <c r="L29" s="19"/>
      <c r="M29" s="19"/>
      <c r="N29" s="19"/>
      <c r="O29" s="20"/>
    </row>
    <row r="30" spans="1:15" ht="234" customHeight="1">
      <c r="A30" s="559"/>
      <c r="B30" s="560"/>
      <c r="C30" s="560"/>
      <c r="D30" s="560"/>
      <c r="E30" s="560"/>
      <c r="F30" s="560"/>
      <c r="G30" s="560"/>
      <c r="H30" s="560"/>
      <c r="I30" s="560"/>
      <c r="J30" s="560"/>
      <c r="K30" s="560"/>
      <c r="L30" s="560"/>
      <c r="M30" s="560"/>
      <c r="N30" s="560"/>
      <c r="O30" s="561"/>
    </row>
    <row r="31" spans="1:15" ht="18" customHeight="1">
      <c r="A31" s="13"/>
      <c r="B31" s="13"/>
      <c r="C31" s="13"/>
      <c r="D31" s="13"/>
      <c r="E31" s="13"/>
    </row>
    <row r="32" spans="1:15" ht="23.25" customHeight="1">
      <c r="A32" s="209" t="s">
        <v>40</v>
      </c>
      <c r="B32" s="209"/>
      <c r="C32" s="209"/>
      <c r="D32" s="209"/>
      <c r="E32" s="48"/>
      <c r="F32" s="4"/>
      <c r="G32" s="4"/>
      <c r="J32" s="210" t="s">
        <v>41</v>
      </c>
      <c r="K32" s="210"/>
      <c r="L32" s="210"/>
      <c r="M32" s="4"/>
      <c r="N32" s="4"/>
      <c r="O32" s="4"/>
    </row>
    <row r="34" spans="1:12">
      <c r="A34" s="209" t="s">
        <v>42</v>
      </c>
      <c r="B34" s="210"/>
      <c r="C34" s="210"/>
      <c r="D34" s="210"/>
      <c r="E34" s="210"/>
      <c r="F34" s="4"/>
      <c r="G34" s="4"/>
      <c r="J34" s="217"/>
      <c r="K34" s="217"/>
      <c r="L34" s="217"/>
    </row>
  </sheetData>
  <sheetProtection selectLockedCells="1" selectUnlockedCells="1"/>
  <mergeCells count="16">
    <mergeCell ref="A30:O30"/>
    <mergeCell ref="L19:O19"/>
    <mergeCell ref="A14:D15"/>
    <mergeCell ref="F14:I15"/>
    <mergeCell ref="L14:O15"/>
    <mergeCell ref="H17:O18"/>
    <mergeCell ref="L20:O20"/>
    <mergeCell ref="L9:O10"/>
    <mergeCell ref="A17:F18"/>
    <mergeCell ref="A4:O4"/>
    <mergeCell ref="A7:D7"/>
    <mergeCell ref="L8:O8"/>
    <mergeCell ref="A12:D12"/>
    <mergeCell ref="L13:O13"/>
    <mergeCell ref="A9:D10"/>
    <mergeCell ref="F9:J10"/>
  </mergeCells>
  <phoneticPr fontId="24"/>
  <pageMargins left="0.7" right="0.7" top="0.75" bottom="0.75" header="0.3" footer="0.3"/>
  <pageSetup paperSize="9" scale="9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443">
              <controlPr locked="0" defaultSize="0" autoFill="0" autoLine="0" autoPict="0">
                <anchor moveWithCells="1" sizeWithCells="1">
                  <from>
                    <xdr:col>0</xdr:col>
                    <xdr:colOff>9525</xdr:colOff>
                    <xdr:row>22</xdr:row>
                    <xdr:rowOff>0</xdr:rowOff>
                  </from>
                  <to>
                    <xdr:col>0</xdr:col>
                    <xdr:colOff>257175</xdr:colOff>
                    <xdr:row>23</xdr:row>
                    <xdr:rowOff>9525</xdr:rowOff>
                  </to>
                </anchor>
              </controlPr>
            </control>
          </mc:Choice>
        </mc:AlternateContent>
        <mc:AlternateContent xmlns:mc="http://schemas.openxmlformats.org/markup-compatibility/2006">
          <mc:Choice Requires="x14">
            <control shapeId="151554" r:id="rId5" name="Check Box 1076">
              <controlPr locked="0" defaultSize="0" autoFill="0" autoLine="0" autoPict="0">
                <anchor moveWithCells="1" sizeWithCells="1">
                  <from>
                    <xdr:col>6</xdr:col>
                    <xdr:colOff>76200</xdr:colOff>
                    <xdr:row>22</xdr:row>
                    <xdr:rowOff>0</xdr:rowOff>
                  </from>
                  <to>
                    <xdr:col>6</xdr:col>
                    <xdr:colOff>457200</xdr:colOff>
                    <xdr:row>23</xdr:row>
                    <xdr:rowOff>9525</xdr:rowOff>
                  </to>
                </anchor>
              </controlPr>
            </control>
          </mc:Choice>
        </mc:AlternateContent>
        <mc:AlternateContent xmlns:mc="http://schemas.openxmlformats.org/markup-compatibility/2006">
          <mc:Choice Requires="x14">
            <control shapeId="151555" r:id="rId6" name="Check Box 1077">
              <controlPr locked="0" defaultSize="0" autoFill="0" autoLine="0" autoPict="0">
                <anchor moveWithCells="1" sizeWithCells="1">
                  <from>
                    <xdr:col>6</xdr:col>
                    <xdr:colOff>76200</xdr:colOff>
                    <xdr:row>22</xdr:row>
                    <xdr:rowOff>314325</xdr:rowOff>
                  </from>
                  <to>
                    <xdr:col>6</xdr:col>
                    <xdr:colOff>457200</xdr:colOff>
                    <xdr:row>24</xdr:row>
                    <xdr:rowOff>0</xdr:rowOff>
                  </to>
                </anchor>
              </controlPr>
            </control>
          </mc:Choice>
        </mc:AlternateContent>
        <mc:AlternateContent xmlns:mc="http://schemas.openxmlformats.org/markup-compatibility/2006">
          <mc:Choice Requires="x14">
            <control shapeId="151556" r:id="rId7" name="Check Box 1078">
              <controlPr locked="0" defaultSize="0" autoFill="0" autoLine="0" autoPict="0">
                <anchor moveWithCells="1" sizeWithCells="1">
                  <from>
                    <xdr:col>6</xdr:col>
                    <xdr:colOff>76200</xdr:colOff>
                    <xdr:row>23</xdr:row>
                    <xdr:rowOff>304800</xdr:rowOff>
                  </from>
                  <to>
                    <xdr:col>6</xdr:col>
                    <xdr:colOff>457200</xdr:colOff>
                    <xdr:row>25</xdr:row>
                    <xdr:rowOff>0</xdr:rowOff>
                  </to>
                </anchor>
              </controlPr>
            </control>
          </mc:Choice>
        </mc:AlternateContent>
        <mc:AlternateContent xmlns:mc="http://schemas.openxmlformats.org/markup-compatibility/2006">
          <mc:Choice Requires="x14">
            <control shapeId="151557" r:id="rId8" name="Check Box 1080">
              <controlPr locked="0" defaultSize="0" autoFill="0" autoLine="0" autoPict="0">
                <anchor moveWithCells="1" sizeWithCells="1">
                  <from>
                    <xdr:col>0</xdr:col>
                    <xdr:colOff>9525</xdr:colOff>
                    <xdr:row>24</xdr:row>
                    <xdr:rowOff>0</xdr:rowOff>
                  </from>
                  <to>
                    <xdr:col>0</xdr:col>
                    <xdr:colOff>409575</xdr:colOff>
                    <xdr:row>25</xdr:row>
                    <xdr:rowOff>9525</xdr:rowOff>
                  </to>
                </anchor>
              </controlPr>
            </control>
          </mc:Choice>
        </mc:AlternateContent>
        <mc:AlternateContent xmlns:mc="http://schemas.openxmlformats.org/markup-compatibility/2006">
          <mc:Choice Requires="x14">
            <control shapeId="151558" r:id="rId9" name="Check Box 1081">
              <controlPr locked="0" defaultSize="0" autoFill="0" autoLine="0" autoPict="0">
                <anchor moveWithCells="1" sizeWithCells="1">
                  <from>
                    <xdr:col>0</xdr:col>
                    <xdr:colOff>9525</xdr:colOff>
                    <xdr:row>25</xdr:row>
                    <xdr:rowOff>0</xdr:rowOff>
                  </from>
                  <to>
                    <xdr:col>0</xdr:col>
                    <xdr:colOff>409575</xdr:colOff>
                    <xdr:row>26</xdr:row>
                    <xdr:rowOff>9525</xdr:rowOff>
                  </to>
                </anchor>
              </controlPr>
            </control>
          </mc:Choice>
        </mc:AlternateContent>
        <mc:AlternateContent xmlns:mc="http://schemas.openxmlformats.org/markup-compatibility/2006">
          <mc:Choice Requires="x14">
            <control shapeId="151559" r:id="rId10" name="Check Box 1135">
              <controlPr locked="0" defaultSize="0" autoFill="0" autoLine="0" autoPict="0">
                <anchor moveWithCells="1" sizeWithCells="1">
                  <from>
                    <xdr:col>0</xdr:col>
                    <xdr:colOff>9525</xdr:colOff>
                    <xdr:row>23</xdr:row>
                    <xdr:rowOff>0</xdr:rowOff>
                  </from>
                  <to>
                    <xdr:col>0</xdr:col>
                    <xdr:colOff>409575</xdr:colOff>
                    <xdr:row>24</xdr:row>
                    <xdr:rowOff>9525</xdr:rowOff>
                  </to>
                </anchor>
              </controlPr>
            </control>
          </mc:Choice>
        </mc:AlternateContent>
        <mc:AlternateContent xmlns:mc="http://schemas.openxmlformats.org/markup-compatibility/2006">
          <mc:Choice Requires="x14">
            <control shapeId="151560" r:id="rId11" name="Check Box 3012">
              <controlPr locked="0" defaultSize="0" autoFill="0" autoLine="0" autoPict="0">
                <anchor moveWithCells="1" sizeWithCells="1">
                  <from>
                    <xdr:col>6</xdr:col>
                    <xdr:colOff>76200</xdr:colOff>
                    <xdr:row>24</xdr:row>
                    <xdr:rowOff>304800</xdr:rowOff>
                  </from>
                  <to>
                    <xdr:col>6</xdr:col>
                    <xdr:colOff>457200</xdr:colOff>
                    <xdr:row>26</xdr:row>
                    <xdr:rowOff>38100</xdr:rowOff>
                  </to>
                </anchor>
              </controlPr>
            </control>
          </mc:Choice>
        </mc:AlternateContent>
        <mc:AlternateContent xmlns:mc="http://schemas.openxmlformats.org/markup-compatibility/2006">
          <mc:Choice Requires="x14">
            <control shapeId="151561" r:id="rId12" name="Check Box 9">
              <controlPr locked="0" defaultSize="0" autoFill="0" autoLine="0" autoPict="0">
                <anchor moveWithCells="1" sizeWithCells="1">
                  <from>
                    <xdr:col>11</xdr:col>
                    <xdr:colOff>66675</xdr:colOff>
                    <xdr:row>22</xdr:row>
                    <xdr:rowOff>28575</xdr:rowOff>
                  </from>
                  <to>
                    <xdr:col>11</xdr:col>
                    <xdr:colOff>447675</xdr:colOff>
                    <xdr:row>23</xdr:row>
                    <xdr:rowOff>28575</xdr:rowOff>
                  </to>
                </anchor>
              </controlPr>
            </control>
          </mc:Choice>
        </mc:AlternateContent>
        <mc:AlternateContent xmlns:mc="http://schemas.openxmlformats.org/markup-compatibility/2006">
          <mc:Choice Requires="x14">
            <control shapeId="151562" r:id="rId13" name="Check Box 10">
              <controlPr locked="0" defaultSize="0" autoFill="0" autoLine="0" autoPict="0">
                <anchor moveWithCells="1" sizeWithCells="1">
                  <from>
                    <xdr:col>11</xdr:col>
                    <xdr:colOff>66675</xdr:colOff>
                    <xdr:row>23</xdr:row>
                    <xdr:rowOff>9525</xdr:rowOff>
                  </from>
                  <to>
                    <xdr:col>11</xdr:col>
                    <xdr:colOff>447675</xdr:colOff>
                    <xdr:row>24</xdr:row>
                    <xdr:rowOff>28575</xdr:rowOff>
                  </to>
                </anchor>
              </controlPr>
            </control>
          </mc:Choice>
        </mc:AlternateContent>
        <mc:AlternateContent xmlns:mc="http://schemas.openxmlformats.org/markup-compatibility/2006">
          <mc:Choice Requires="x14">
            <control shapeId="151563" r:id="rId14" name="Check Box 11">
              <controlPr locked="0" defaultSize="0" autoFill="0" autoLine="0" autoPict="0">
                <anchor moveWithCells="1" sizeWithCells="1">
                  <from>
                    <xdr:col>11</xdr:col>
                    <xdr:colOff>66675</xdr:colOff>
                    <xdr:row>24</xdr:row>
                    <xdr:rowOff>0</xdr:rowOff>
                  </from>
                  <to>
                    <xdr:col>11</xdr:col>
                    <xdr:colOff>447675</xdr:colOff>
                    <xdr:row>25</xdr:row>
                    <xdr:rowOff>28575</xdr:rowOff>
                  </to>
                </anchor>
              </controlPr>
            </control>
          </mc:Choice>
        </mc:AlternateContent>
        <mc:AlternateContent xmlns:mc="http://schemas.openxmlformats.org/markup-compatibility/2006">
          <mc:Choice Requires="x14">
            <control shapeId="151564" r:id="rId15" name="Check Box 12">
              <controlPr locked="0" defaultSize="0" autoFill="0" autoLine="0" autoPict="0">
                <anchor moveWithCells="1" sizeWithCells="1">
                  <from>
                    <xdr:col>11</xdr:col>
                    <xdr:colOff>66675</xdr:colOff>
                    <xdr:row>24</xdr:row>
                    <xdr:rowOff>9525</xdr:rowOff>
                  </from>
                  <to>
                    <xdr:col>11</xdr:col>
                    <xdr:colOff>447675</xdr:colOff>
                    <xdr:row>25</xdr:row>
                    <xdr:rowOff>28575</xdr:rowOff>
                  </to>
                </anchor>
              </controlPr>
            </control>
          </mc:Choice>
        </mc:AlternateContent>
        <mc:AlternateContent xmlns:mc="http://schemas.openxmlformats.org/markup-compatibility/2006">
          <mc:Choice Requires="x14">
            <control shapeId="151565" r:id="rId16" name="Check Box 13">
              <controlPr locked="0" defaultSize="0" autoFill="0" autoLine="0" autoPict="0">
                <anchor moveWithCells="1" sizeWithCells="1">
                  <from>
                    <xdr:col>11</xdr:col>
                    <xdr:colOff>66675</xdr:colOff>
                    <xdr:row>25</xdr:row>
                    <xdr:rowOff>0</xdr:rowOff>
                  </from>
                  <to>
                    <xdr:col>11</xdr:col>
                    <xdr:colOff>447675</xdr:colOff>
                    <xdr:row>26</xdr:row>
                    <xdr:rowOff>28575</xdr:rowOff>
                  </to>
                </anchor>
              </controlPr>
            </control>
          </mc:Choice>
        </mc:AlternateContent>
        <mc:AlternateContent xmlns:mc="http://schemas.openxmlformats.org/markup-compatibility/2006">
          <mc:Choice Requires="x14">
            <control shapeId="151566" r:id="rId17" name="Check Box 14">
              <controlPr locked="0" defaultSize="0" autoFill="0" autoLine="0" autoPict="0">
                <anchor moveWithCells="1" sizeWithCells="1">
                  <from>
                    <xdr:col>11</xdr:col>
                    <xdr:colOff>66675</xdr:colOff>
                    <xdr:row>24</xdr:row>
                    <xdr:rowOff>9525</xdr:rowOff>
                  </from>
                  <to>
                    <xdr:col>11</xdr:col>
                    <xdr:colOff>447675</xdr:colOff>
                    <xdr:row>25</xdr:row>
                    <xdr:rowOff>28575</xdr:rowOff>
                  </to>
                </anchor>
              </controlPr>
            </control>
          </mc:Choice>
        </mc:AlternateContent>
        <mc:AlternateContent xmlns:mc="http://schemas.openxmlformats.org/markup-compatibility/2006">
          <mc:Choice Requires="x14">
            <control shapeId="151567" r:id="rId18" name="Check Box 15">
              <controlPr locked="0" defaultSize="0" autoFill="0" autoLine="0" autoPict="0">
                <anchor moveWithCells="1" sizeWithCells="1">
                  <from>
                    <xdr:col>11</xdr:col>
                    <xdr:colOff>66675</xdr:colOff>
                    <xdr:row>25</xdr:row>
                    <xdr:rowOff>0</xdr:rowOff>
                  </from>
                  <to>
                    <xdr:col>11</xdr:col>
                    <xdr:colOff>447675</xdr:colOff>
                    <xdr:row>26</xdr:row>
                    <xdr:rowOff>28575</xdr:rowOff>
                  </to>
                </anchor>
              </controlPr>
            </control>
          </mc:Choice>
        </mc:AlternateContent>
        <mc:AlternateContent xmlns:mc="http://schemas.openxmlformats.org/markup-compatibility/2006">
          <mc:Choice Requires="x14">
            <control shapeId="151568" r:id="rId19" name="Check Box 16">
              <controlPr locked="0" defaultSize="0" autoFill="0" autoLine="0" autoPict="0">
                <anchor moveWithCells="1" sizeWithCells="1">
                  <from>
                    <xdr:col>11</xdr:col>
                    <xdr:colOff>66675</xdr:colOff>
                    <xdr:row>25</xdr:row>
                    <xdr:rowOff>9525</xdr:rowOff>
                  </from>
                  <to>
                    <xdr:col>11</xdr:col>
                    <xdr:colOff>447675</xdr:colOff>
                    <xdr:row>26</xdr:row>
                    <xdr:rowOff>28575</xdr:rowOff>
                  </to>
                </anchor>
              </controlPr>
            </control>
          </mc:Choice>
        </mc:AlternateContent>
        <mc:AlternateContent xmlns:mc="http://schemas.openxmlformats.org/markup-compatibility/2006">
          <mc:Choice Requires="x14">
            <control shapeId="151569" r:id="rId20" name="Check Box 17">
              <controlPr locked="0" defaultSize="0" autoFill="0" autoLine="0" autoPict="0">
                <anchor moveWithCells="1" sizeWithCells="1">
                  <from>
                    <xdr:col>11</xdr:col>
                    <xdr:colOff>66675</xdr:colOff>
                    <xdr:row>24</xdr:row>
                    <xdr:rowOff>0</xdr:rowOff>
                  </from>
                  <to>
                    <xdr:col>11</xdr:col>
                    <xdr:colOff>447675</xdr:colOff>
                    <xdr:row>25</xdr:row>
                    <xdr:rowOff>28575</xdr:rowOff>
                  </to>
                </anchor>
              </controlPr>
            </control>
          </mc:Choice>
        </mc:AlternateContent>
        <mc:AlternateContent xmlns:mc="http://schemas.openxmlformats.org/markup-compatibility/2006">
          <mc:Choice Requires="x14">
            <control shapeId="151570" r:id="rId21" name="Check Box 18">
              <controlPr locked="0" defaultSize="0" autoFill="0" autoLine="0" autoPict="0">
                <anchor moveWithCells="1" sizeWithCells="1">
                  <from>
                    <xdr:col>11</xdr:col>
                    <xdr:colOff>66675</xdr:colOff>
                    <xdr:row>24</xdr:row>
                    <xdr:rowOff>9525</xdr:rowOff>
                  </from>
                  <to>
                    <xdr:col>11</xdr:col>
                    <xdr:colOff>447675</xdr:colOff>
                    <xdr:row>25</xdr:row>
                    <xdr:rowOff>28575</xdr:rowOff>
                  </to>
                </anchor>
              </controlPr>
            </control>
          </mc:Choice>
        </mc:AlternateContent>
        <mc:AlternateContent xmlns:mc="http://schemas.openxmlformats.org/markup-compatibility/2006">
          <mc:Choice Requires="x14">
            <control shapeId="151571" r:id="rId22" name="Check Box 19">
              <controlPr locked="0" defaultSize="0" autoFill="0" autoLine="0" autoPict="0">
                <anchor moveWithCells="1" sizeWithCells="1">
                  <from>
                    <xdr:col>11</xdr:col>
                    <xdr:colOff>66675</xdr:colOff>
                    <xdr:row>25</xdr:row>
                    <xdr:rowOff>0</xdr:rowOff>
                  </from>
                  <to>
                    <xdr:col>11</xdr:col>
                    <xdr:colOff>447675</xdr:colOff>
                    <xdr:row>26</xdr:row>
                    <xdr:rowOff>28575</xdr:rowOff>
                  </to>
                </anchor>
              </controlPr>
            </control>
          </mc:Choice>
        </mc:AlternateContent>
        <mc:AlternateContent xmlns:mc="http://schemas.openxmlformats.org/markup-compatibility/2006">
          <mc:Choice Requires="x14">
            <control shapeId="151572" r:id="rId23" name="Check Box 20">
              <controlPr locked="0" defaultSize="0" autoFill="0" autoLine="0" autoPict="0">
                <anchor moveWithCells="1" sizeWithCells="1">
                  <from>
                    <xdr:col>11</xdr:col>
                    <xdr:colOff>66675</xdr:colOff>
                    <xdr:row>25</xdr:row>
                    <xdr:rowOff>0</xdr:rowOff>
                  </from>
                  <to>
                    <xdr:col>11</xdr:col>
                    <xdr:colOff>447675</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CDC7-9085-4723-B6F8-DD61915F3921}">
  <sheetPr>
    <pageSetUpPr fitToPage="1"/>
  </sheetPr>
  <dimension ref="A2:AK48"/>
  <sheetViews>
    <sheetView view="pageBreakPreview" zoomScale="115" zoomScaleNormal="108" zoomScaleSheetLayoutView="115" workbookViewId="0">
      <selection activeCell="H11" sqref="H11:J11"/>
    </sheetView>
  </sheetViews>
  <sheetFormatPr defaultColWidth="8.875" defaultRowHeight="13.5"/>
  <cols>
    <col min="1" max="1" width="3.375" style="2" customWidth="1"/>
    <col min="2" max="2" width="13.625" style="2" customWidth="1"/>
    <col min="3" max="3" width="10.625" style="2" customWidth="1"/>
    <col min="4" max="4" width="5.5" style="2" customWidth="1"/>
    <col min="5" max="5" width="14.125" style="2" customWidth="1"/>
    <col min="6" max="6" width="0.5" style="2" customWidth="1"/>
    <col min="7" max="10" width="11" style="2" customWidth="1"/>
    <col min="11" max="11" width="2.625" style="2" customWidth="1"/>
    <col min="12" max="16384" width="8.875" style="2"/>
  </cols>
  <sheetData>
    <row r="2" spans="1:37">
      <c r="B2" s="566" t="s">
        <v>43</v>
      </c>
      <c r="C2" s="566"/>
      <c r="D2" s="566"/>
      <c r="E2" s="566"/>
      <c r="I2" s="279" t="s">
        <v>25</v>
      </c>
      <c r="J2" s="4"/>
    </row>
    <row r="3" spans="1:37" ht="23.25">
      <c r="B3" s="567" t="s">
        <v>44</v>
      </c>
      <c r="C3" s="567"/>
      <c r="D3" s="567"/>
      <c r="E3" s="567"/>
      <c r="F3" s="567"/>
      <c r="G3" s="567"/>
      <c r="H3" s="567"/>
      <c r="I3" s="567"/>
      <c r="J3" s="567"/>
    </row>
    <row r="4" spans="1:37" ht="15">
      <c r="A4" s="280" t="s">
        <v>45</v>
      </c>
      <c r="C4" s="568" t="str">
        <f>IF(ISBLANK(一括記入用シート!D17),"",一括記入用シート!D17)</f>
        <v/>
      </c>
      <c r="D4" s="568"/>
      <c r="E4" s="568"/>
      <c r="F4" s="281"/>
      <c r="G4" s="569" t="str">
        <f>IF(ISBLANK(一括記入用シート!D19)="", "所属:","所属:"&amp;一括記入用シート!D19)</f>
        <v>所属:</v>
      </c>
      <c r="H4" s="569"/>
      <c r="I4" s="569"/>
      <c r="J4" s="569"/>
    </row>
    <row r="5" spans="1:37" ht="17.45" customHeight="1">
      <c r="A5" s="283" t="s">
        <v>46</v>
      </c>
      <c r="B5" s="4"/>
      <c r="C5" s="570" t="str">
        <f>IF(ISBLANK(一括記入用シート!D18),"",一括記入用シート!D18)</f>
        <v/>
      </c>
      <c r="D5" s="570"/>
      <c r="E5" s="570"/>
      <c r="F5" s="284"/>
      <c r="G5" s="292" t="s">
        <v>47</v>
      </c>
      <c r="H5" s="292"/>
      <c r="I5" s="583" t="str">
        <f>IF(ISBLANK(一括記入用シート!D20),"",一括記入用シート!D20)</f>
        <v/>
      </c>
      <c r="J5" s="583"/>
    </row>
    <row r="6" spans="1:37" ht="17.45" customHeight="1">
      <c r="B6" s="285"/>
      <c r="C6" s="285"/>
      <c r="D6" s="284"/>
      <c r="E6" s="284"/>
      <c r="F6" s="284"/>
      <c r="G6" s="286" t="s">
        <v>48</v>
      </c>
      <c r="H6" s="575" t="str">
        <f>IF(ISBLANK(一括記入用シート!D21),"",一括記入用シート!D21)</f>
        <v/>
      </c>
      <c r="I6" s="575"/>
      <c r="J6" s="575"/>
    </row>
    <row r="7" spans="1:37" ht="17.45" customHeight="1">
      <c r="A7" s="82"/>
      <c r="B7" s="516"/>
      <c r="C7" s="516"/>
      <c r="D7" s="517"/>
      <c r="E7" s="284"/>
      <c r="F7" s="284"/>
      <c r="G7" s="282" t="s">
        <v>49</v>
      </c>
      <c r="H7" s="575" t="str">
        <f>IF(ISBLANK(一括記入用シート!D22),"",一括記入用シート!D22)</f>
        <v/>
      </c>
      <c r="I7" s="575"/>
      <c r="J7" s="575"/>
      <c r="K7" s="82"/>
      <c r="L7" s="82"/>
      <c r="M7" s="82"/>
      <c r="N7" s="82"/>
      <c r="O7" s="82"/>
      <c r="Z7" s="82"/>
      <c r="AA7" s="82"/>
      <c r="AB7" s="82"/>
      <c r="AC7" s="82"/>
      <c r="AD7" s="82"/>
      <c r="AE7" s="82"/>
      <c r="AF7" s="82"/>
      <c r="AG7" s="82"/>
      <c r="AH7" s="82"/>
      <c r="AI7" s="82"/>
      <c r="AJ7" s="82"/>
      <c r="AK7" s="82"/>
    </row>
    <row r="8" spans="1:37" ht="17.45" customHeight="1">
      <c r="A8" s="287" t="s">
        <v>45</v>
      </c>
      <c r="C8" s="568" t="str">
        <f>IF(ISBLANK(一括記入用シート!D25),"",一括記入用シート!D25)</f>
        <v/>
      </c>
      <c r="D8" s="568"/>
      <c r="E8" s="568"/>
      <c r="F8" s="287"/>
      <c r="G8" s="293" t="s">
        <v>50</v>
      </c>
      <c r="H8" s="575" t="str">
        <f>IF(ISBLANK(一括記入用シート!D27),"",一括記入用シート!D27)</f>
        <v/>
      </c>
      <c r="I8" s="575"/>
      <c r="J8" s="575"/>
      <c r="K8" s="82"/>
      <c r="L8" s="82"/>
      <c r="M8" s="82"/>
      <c r="N8" s="82"/>
      <c r="O8" s="82"/>
      <c r="Z8" s="82"/>
      <c r="AA8" s="82"/>
      <c r="AB8" s="82"/>
      <c r="AC8" s="82"/>
      <c r="AD8" s="82"/>
      <c r="AE8" s="82"/>
      <c r="AF8" s="82"/>
      <c r="AG8" s="82"/>
      <c r="AH8" s="82"/>
      <c r="AI8" s="82"/>
      <c r="AJ8" s="82"/>
      <c r="AK8" s="82"/>
    </row>
    <row r="9" spans="1:37" ht="22.7" customHeight="1">
      <c r="A9" s="519" t="s">
        <v>51</v>
      </c>
      <c r="B9" s="498"/>
      <c r="C9" s="585" t="str">
        <f>IF(ISBLANK(一括記入用シート!D26),"",一括記入用シート!D26)</f>
        <v/>
      </c>
      <c r="D9" s="585"/>
      <c r="E9" s="586"/>
      <c r="F9" s="501"/>
      <c r="G9" s="502" t="s">
        <v>52</v>
      </c>
      <c r="H9" s="502"/>
      <c r="I9" s="583" t="str">
        <f>IF(ISBLANK(一括記入用シート!D28),"",一括記入用シート!D28)</f>
        <v/>
      </c>
      <c r="J9" s="583"/>
      <c r="L9" s="82"/>
      <c r="M9" s="82"/>
      <c r="N9" s="82"/>
      <c r="O9" s="82"/>
    </row>
    <row r="10" spans="1:37" ht="22.7" customHeight="1">
      <c r="A10" s="497"/>
      <c r="B10" s="498"/>
      <c r="C10" s="499"/>
      <c r="D10" s="500"/>
      <c r="E10" s="288"/>
      <c r="F10" s="501"/>
      <c r="G10" s="286" t="str">
        <f>IF(ISBLANK(一括記入用シート!D29),"TEL:","TEL: "&amp;一括記入用シート!D29)</f>
        <v>TEL:</v>
      </c>
      <c r="H10" s="570" t="str">
        <f>IF(ISBLANK(一括記入用シート!D29),"",一括記入用シート!D29)</f>
        <v/>
      </c>
      <c r="I10" s="570"/>
      <c r="J10" s="570"/>
      <c r="L10" s="82"/>
      <c r="M10" s="82"/>
      <c r="N10" s="82"/>
      <c r="O10" s="82"/>
      <c r="Z10" s="82"/>
      <c r="AA10" s="82"/>
      <c r="AB10" s="82"/>
      <c r="AC10" s="82"/>
      <c r="AD10" s="82"/>
      <c r="AE10" s="82"/>
      <c r="AF10" s="82"/>
      <c r="AG10" s="82"/>
      <c r="AH10" s="82"/>
      <c r="AI10" s="82"/>
      <c r="AJ10" s="82"/>
      <c r="AK10" s="82"/>
    </row>
    <row r="11" spans="1:37" ht="20.25" customHeight="1">
      <c r="A11" s="587" t="s">
        <v>53</v>
      </c>
      <c r="B11" s="587"/>
      <c r="C11" s="587"/>
      <c r="D11" s="587"/>
      <c r="E11" s="587"/>
      <c r="F11" s="37"/>
      <c r="G11" s="282" t="s">
        <v>49</v>
      </c>
      <c r="H11" s="570" t="str">
        <f>IF(ISBLANK(一括記入用シート!D30),"",一括記入用シート!D30)</f>
        <v/>
      </c>
      <c r="I11" s="570"/>
      <c r="J11" s="570"/>
      <c r="Z11" s="82"/>
      <c r="AA11" s="82"/>
      <c r="AB11" s="82"/>
      <c r="AC11" s="82"/>
      <c r="AD11" s="82"/>
      <c r="AE11" s="82"/>
      <c r="AF11" s="82"/>
      <c r="AG11" s="82"/>
      <c r="AH11" s="82"/>
      <c r="AI11" s="82"/>
      <c r="AJ11" s="82"/>
      <c r="AK11" s="82"/>
    </row>
    <row r="12" spans="1:37" ht="20.25" customHeight="1">
      <c r="A12" s="234"/>
      <c r="B12" s="230"/>
      <c r="C12" s="234"/>
      <c r="D12" s="234"/>
      <c r="E12" s="234"/>
      <c r="F12" s="37"/>
      <c r="G12" s="235"/>
      <c r="H12" s="244" t="s">
        <v>35</v>
      </c>
      <c r="I12" s="576" t="str">
        <f>IF(ISBLANK(一括記入用シート!D35),"",一括記入用シート!D35)</f>
        <v/>
      </c>
      <c r="J12" s="576"/>
      <c r="Z12" s="82"/>
      <c r="AA12" s="82"/>
      <c r="AB12" s="82"/>
      <c r="AC12" s="82"/>
      <c r="AD12" s="82"/>
      <c r="AE12" s="82"/>
      <c r="AF12" s="82"/>
      <c r="AG12" s="82"/>
      <c r="AH12" s="82"/>
      <c r="AI12" s="82"/>
      <c r="AJ12" s="82"/>
      <c r="AK12" s="82"/>
    </row>
    <row r="13" spans="1:37" ht="20.25" customHeight="1">
      <c r="A13" s="234"/>
      <c r="B13" s="227"/>
      <c r="C13" s="234"/>
      <c r="D13" s="234"/>
      <c r="E13" s="234"/>
      <c r="F13" s="37"/>
      <c r="G13" s="235"/>
      <c r="H13" s="201" t="s">
        <v>19</v>
      </c>
      <c r="I13" s="576" t="str">
        <f>IF(ISBLANK(一括記入用シート!D36),"",一括記入用シート!D36)</f>
        <v/>
      </c>
      <c r="J13" s="576"/>
    </row>
    <row r="14" spans="1:37" ht="20.25" customHeight="1">
      <c r="A14" s="503"/>
      <c r="B14" s="504"/>
      <c r="C14" s="503"/>
      <c r="D14" s="505"/>
      <c r="E14" s="234"/>
      <c r="F14" s="507"/>
      <c r="G14" s="508"/>
      <c r="H14" s="245" t="s">
        <v>36</v>
      </c>
      <c r="I14" s="294" t="str">
        <f>IF(ISBLANK(一括記入用シート!D37),"",一括記入用シート!D37)</f>
        <v/>
      </c>
      <c r="J14" s="294" t="str">
        <f>IF(ISBLANK(一括記入用シート!F37),"",一括記入用シート!F37)</f>
        <v/>
      </c>
      <c r="L14" s="82"/>
      <c r="M14" s="82"/>
      <c r="N14" s="82"/>
      <c r="O14" s="82"/>
    </row>
    <row r="15" spans="1:37" ht="15.75" customHeight="1">
      <c r="A15" s="518" t="s">
        <v>54</v>
      </c>
      <c r="B15" s="82"/>
      <c r="C15" s="82"/>
      <c r="D15" s="506"/>
      <c r="E15" s="183"/>
      <c r="F15" s="509"/>
      <c r="G15" s="509"/>
      <c r="H15" s="509"/>
      <c r="I15" s="506"/>
      <c r="L15" s="82"/>
      <c r="M15" s="82"/>
      <c r="N15" s="82"/>
      <c r="O15" s="82"/>
    </row>
    <row r="16" spans="1:37" ht="15.75" customHeight="1">
      <c r="B16" s="183" t="s">
        <v>55</v>
      </c>
      <c r="C16" s="183"/>
      <c r="D16" s="183"/>
      <c r="E16" s="183"/>
      <c r="F16" s="38"/>
      <c r="G16" s="38"/>
      <c r="H16" s="38"/>
      <c r="I16" s="183"/>
    </row>
    <row r="17" spans="1:15" ht="15.75" customHeight="1">
      <c r="A17" s="82"/>
      <c r="B17" s="183" t="s">
        <v>56</v>
      </c>
      <c r="C17" s="506"/>
      <c r="D17" s="506"/>
      <c r="E17" s="571"/>
      <c r="F17" s="571"/>
      <c r="G17" s="183"/>
      <c r="H17" s="510" t="s">
        <v>57</v>
      </c>
      <c r="I17" s="511"/>
      <c r="J17" s="511"/>
      <c r="K17" s="82"/>
      <c r="L17" s="82"/>
      <c r="M17" s="82"/>
      <c r="N17" s="82"/>
      <c r="O17" s="82"/>
    </row>
    <row r="18" spans="1:15" ht="15.75" customHeight="1">
      <c r="A18" s="82"/>
      <c r="B18" s="183" t="s">
        <v>58</v>
      </c>
      <c r="C18" s="506"/>
      <c r="D18" s="506"/>
      <c r="E18" s="571" t="s">
        <v>59</v>
      </c>
      <c r="F18" s="571"/>
      <c r="G18" s="183"/>
      <c r="H18" s="509"/>
      <c r="I18" s="511"/>
      <c r="J18" s="511"/>
      <c r="K18" s="82"/>
      <c r="L18" s="82"/>
      <c r="M18" s="82"/>
      <c r="N18" s="82"/>
      <c r="O18" s="82"/>
    </row>
    <row r="19" spans="1:15" ht="15.75" customHeight="1">
      <c r="B19" s="183"/>
      <c r="C19" s="183"/>
      <c r="E19" s="183"/>
      <c r="F19" s="183"/>
      <c r="G19" s="38"/>
      <c r="H19" s="40"/>
      <c r="I19" s="40"/>
    </row>
    <row r="20" spans="1:15" ht="16.5" customHeight="1">
      <c r="B20" s="183"/>
      <c r="C20" s="183"/>
      <c r="D20" s="183"/>
      <c r="E20" s="183"/>
      <c r="F20" s="183"/>
      <c r="G20" s="38"/>
      <c r="H20" s="40"/>
      <c r="I20" s="40"/>
    </row>
    <row r="21" spans="1:15" ht="17.45" customHeight="1">
      <c r="A21" s="572" t="s">
        <v>60</v>
      </c>
      <c r="B21" s="573"/>
      <c r="C21" s="574"/>
      <c r="D21" s="182" t="s">
        <v>61</v>
      </c>
      <c r="E21" s="41" t="s">
        <v>62</v>
      </c>
      <c r="F21" s="42"/>
      <c r="G21" s="182" t="s">
        <v>63</v>
      </c>
      <c r="H21" s="182" t="s">
        <v>64</v>
      </c>
      <c r="I21" s="182" t="s">
        <v>65</v>
      </c>
      <c r="J21" s="182" t="s">
        <v>65</v>
      </c>
    </row>
    <row r="22" spans="1:15" ht="18" customHeight="1">
      <c r="A22" s="580" t="s">
        <v>66</v>
      </c>
      <c r="B22" s="581"/>
      <c r="C22" s="582"/>
      <c r="D22" s="43"/>
      <c r="E22" s="182"/>
      <c r="F22" s="182"/>
      <c r="G22" s="43"/>
      <c r="H22" s="182"/>
      <c r="I22" s="182"/>
      <c r="J22" s="43"/>
    </row>
    <row r="23" spans="1:15" ht="18" customHeight="1">
      <c r="A23" s="580" t="s">
        <v>66</v>
      </c>
      <c r="B23" s="581"/>
      <c r="C23" s="582"/>
      <c r="D23" s="43"/>
      <c r="E23" s="182"/>
      <c r="F23" s="182"/>
      <c r="G23" s="43"/>
      <c r="H23" s="182"/>
      <c r="I23" s="182"/>
      <c r="J23" s="43"/>
    </row>
    <row r="24" spans="1:15" ht="18" customHeight="1">
      <c r="A24" s="580" t="s">
        <v>66</v>
      </c>
      <c r="B24" s="581"/>
      <c r="C24" s="582"/>
      <c r="D24" s="43"/>
      <c r="E24" s="182"/>
      <c r="F24" s="182"/>
      <c r="G24" s="43"/>
      <c r="H24" s="182"/>
      <c r="I24" s="182"/>
      <c r="J24" s="43"/>
    </row>
    <row r="25" spans="1:15" ht="18" customHeight="1">
      <c r="A25" s="580" t="s">
        <v>66</v>
      </c>
      <c r="B25" s="581"/>
      <c r="C25" s="582"/>
      <c r="D25" s="43"/>
      <c r="E25" s="182"/>
      <c r="F25" s="182"/>
      <c r="G25" s="43"/>
      <c r="H25" s="182"/>
      <c r="I25" s="182"/>
      <c r="J25" s="43"/>
    </row>
    <row r="26" spans="1:15" ht="18" customHeight="1">
      <c r="A26" s="580" t="s">
        <v>66</v>
      </c>
      <c r="B26" s="581"/>
      <c r="C26" s="582"/>
      <c r="D26" s="43"/>
      <c r="E26" s="182"/>
      <c r="F26" s="182"/>
      <c r="G26" s="43"/>
      <c r="H26" s="182"/>
      <c r="I26" s="182"/>
      <c r="J26" s="43"/>
    </row>
    <row r="27" spans="1:15" ht="18" customHeight="1">
      <c r="A27" s="580" t="s">
        <v>66</v>
      </c>
      <c r="B27" s="581"/>
      <c r="C27" s="582"/>
      <c r="D27" s="43"/>
      <c r="E27" s="182"/>
      <c r="F27" s="182"/>
      <c r="G27" s="43"/>
      <c r="H27" s="182"/>
      <c r="I27" s="182"/>
      <c r="J27" s="43"/>
    </row>
    <row r="28" spans="1:15" ht="18" customHeight="1">
      <c r="A28" s="580" t="s">
        <v>66</v>
      </c>
      <c r="B28" s="581"/>
      <c r="C28" s="582"/>
      <c r="D28" s="43"/>
      <c r="E28" s="182"/>
      <c r="F28" s="182"/>
      <c r="G28" s="43"/>
      <c r="H28" s="182"/>
      <c r="I28" s="182"/>
      <c r="J28" s="43"/>
    </row>
    <row r="29" spans="1:15" ht="18" customHeight="1">
      <c r="A29" s="580" t="s">
        <v>66</v>
      </c>
      <c r="B29" s="581"/>
      <c r="C29" s="582"/>
      <c r="D29" s="43"/>
      <c r="E29" s="182"/>
      <c r="F29" s="182"/>
      <c r="G29" s="43"/>
      <c r="H29" s="182"/>
      <c r="I29" s="182"/>
      <c r="J29" s="43"/>
    </row>
    <row r="30" spans="1:15" ht="18" customHeight="1">
      <c r="A30" s="580" t="s">
        <v>66</v>
      </c>
      <c r="B30" s="581"/>
      <c r="C30" s="582"/>
      <c r="D30" s="43"/>
      <c r="E30" s="182"/>
      <c r="F30" s="182"/>
      <c r="G30" s="43"/>
      <c r="H30" s="182"/>
      <c r="I30" s="182"/>
      <c r="J30" s="43"/>
    </row>
    <row r="31" spans="1:15" ht="18" customHeight="1">
      <c r="A31" s="580" t="s">
        <v>66</v>
      </c>
      <c r="B31" s="581"/>
      <c r="C31" s="582"/>
      <c r="D31" s="43"/>
      <c r="E31" s="182"/>
      <c r="F31" s="182"/>
      <c r="G31" s="43"/>
      <c r="H31" s="182"/>
      <c r="I31" s="182"/>
      <c r="J31" s="43"/>
    </row>
    <row r="32" spans="1:15">
      <c r="A32" s="15" t="s">
        <v>67</v>
      </c>
    </row>
    <row r="33" spans="1:11" ht="7.5" customHeight="1"/>
    <row r="34" spans="1:11" ht="15" customHeight="1">
      <c r="A34" s="584" t="s">
        <v>68</v>
      </c>
      <c r="B34" s="584"/>
      <c r="C34" s="584"/>
      <c r="D34" s="584"/>
      <c r="E34" s="584"/>
      <c r="F34" s="584"/>
      <c r="G34" s="584"/>
      <c r="H34" s="584"/>
      <c r="I34" s="584"/>
      <c r="J34" s="584"/>
    </row>
    <row r="35" spans="1:11" ht="165" customHeight="1">
      <c r="A35" s="577"/>
      <c r="B35" s="578"/>
      <c r="C35" s="578"/>
      <c r="D35" s="578"/>
      <c r="E35" s="578"/>
      <c r="F35" s="578"/>
      <c r="G35" s="578"/>
      <c r="H35" s="578"/>
      <c r="I35" s="578"/>
      <c r="J35" s="579"/>
    </row>
    <row r="36" spans="1:11" ht="18" customHeight="1">
      <c r="A36" s="186" t="s">
        <v>69</v>
      </c>
      <c r="B36" s="186"/>
      <c r="C36" s="185"/>
      <c r="D36" s="44"/>
      <c r="E36" s="33" t="s">
        <v>70</v>
      </c>
      <c r="F36" s="33"/>
      <c r="G36" s="33"/>
      <c r="H36" s="1"/>
      <c r="I36" s="33" t="s">
        <v>71</v>
      </c>
      <c r="J36" s="4"/>
    </row>
    <row r="37" spans="1:11">
      <c r="A37" s="184" t="s">
        <v>72</v>
      </c>
      <c r="B37" s="184"/>
      <c r="C37" s="34"/>
      <c r="D37" s="22"/>
      <c r="E37" s="184" t="s">
        <v>73</v>
      </c>
      <c r="F37" s="184"/>
      <c r="G37" s="184"/>
      <c r="H37" s="22"/>
      <c r="I37" s="23" t="s">
        <v>74</v>
      </c>
      <c r="J37" s="219"/>
    </row>
    <row r="38" spans="1:11" ht="7.5" customHeight="1" thickBot="1"/>
    <row r="39" spans="1:11" ht="14.25" thickBot="1">
      <c r="B39" s="563" t="s">
        <v>75</v>
      </c>
      <c r="C39" s="564"/>
      <c r="D39" s="564"/>
      <c r="E39" s="565"/>
    </row>
    <row r="40" spans="1:11" ht="14.25" thickBot="1">
      <c r="B40" s="563" t="s">
        <v>76</v>
      </c>
      <c r="C40" s="564"/>
      <c r="D40" s="564"/>
      <c r="E40" s="565"/>
    </row>
    <row r="41" spans="1:11">
      <c r="B41" s="310" t="s">
        <v>77</v>
      </c>
      <c r="E41" s="311"/>
    </row>
    <row r="42" spans="1:11">
      <c r="B42" s="310" t="s">
        <v>78</v>
      </c>
      <c r="E42" s="311"/>
    </row>
    <row r="43" spans="1:11" ht="14.25" thickBot="1">
      <c r="B43" s="312" t="s">
        <v>79</v>
      </c>
      <c r="C43" s="313"/>
      <c r="D43" s="313"/>
      <c r="E43" s="314"/>
    </row>
    <row r="46" spans="1:11">
      <c r="J46" s="277"/>
      <c r="K46" s="276"/>
    </row>
    <row r="47" spans="1:11">
      <c r="J47" s="277"/>
      <c r="K47" s="276"/>
    </row>
    <row r="48" spans="1:11">
      <c r="J48" s="277"/>
      <c r="K48" s="276"/>
    </row>
  </sheetData>
  <mergeCells count="34">
    <mergeCell ref="A30:C30"/>
    <mergeCell ref="A31:C31"/>
    <mergeCell ref="A27:C27"/>
    <mergeCell ref="B39:E39"/>
    <mergeCell ref="I9:J9"/>
    <mergeCell ref="H10:J10"/>
    <mergeCell ref="H6:J6"/>
    <mergeCell ref="A26:C26"/>
    <mergeCell ref="A34:J34"/>
    <mergeCell ref="C8:E8"/>
    <mergeCell ref="C9:E9"/>
    <mergeCell ref="A11:E11"/>
    <mergeCell ref="E17:F17"/>
    <mergeCell ref="A22:C22"/>
    <mergeCell ref="A23:C23"/>
    <mergeCell ref="A24:C24"/>
    <mergeCell ref="A28:C28"/>
    <mergeCell ref="A29:C29"/>
    <mergeCell ref="B40:E40"/>
    <mergeCell ref="B2:E2"/>
    <mergeCell ref="B3:J3"/>
    <mergeCell ref="C4:E4"/>
    <mergeCell ref="G4:J4"/>
    <mergeCell ref="C5:E5"/>
    <mergeCell ref="E18:F18"/>
    <mergeCell ref="A21:C21"/>
    <mergeCell ref="H7:J7"/>
    <mergeCell ref="H11:J11"/>
    <mergeCell ref="I12:J12"/>
    <mergeCell ref="I13:J13"/>
    <mergeCell ref="A35:J35"/>
    <mergeCell ref="A25:C25"/>
    <mergeCell ref="H8:J8"/>
    <mergeCell ref="I5:J5"/>
  </mergeCells>
  <phoneticPr fontId="24"/>
  <pageMargins left="0.7" right="0.7" top="0.75" bottom="0.75" header="0.3" footer="0.3"/>
  <pageSetup paperSize="9" scale="93" orientation="portrait" horizontalDpi="300" verticalDpi="300" r:id="rId1"/>
  <rowBreaks count="1" manualBreakCount="1">
    <brk id="16" max="10" man="1"/>
  </rowBreaks>
  <colBreaks count="1" manualBreakCount="1">
    <brk id="1"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534">
              <controlPr locked="0" defaultSize="0" autoFill="0" autoLine="0" autoPict="0">
                <anchor moveWithCells="1" sizeWithCells="1">
                  <from>
                    <xdr:col>0</xdr:col>
                    <xdr:colOff>0</xdr:colOff>
                    <xdr:row>16</xdr:row>
                    <xdr:rowOff>0</xdr:rowOff>
                  </from>
                  <to>
                    <xdr:col>1</xdr:col>
                    <xdr:colOff>266700</xdr:colOff>
                    <xdr:row>17</xdr:row>
                    <xdr:rowOff>104775</xdr:rowOff>
                  </to>
                </anchor>
              </controlPr>
            </control>
          </mc:Choice>
        </mc:AlternateContent>
        <mc:AlternateContent xmlns:mc="http://schemas.openxmlformats.org/markup-compatibility/2006">
          <mc:Choice Requires="x14">
            <control shapeId="214018" r:id="rId5" name="Check Box 535">
              <controlPr locked="0" defaultSize="0" autoFill="0" autoLine="0" autoPict="0">
                <anchor moveWithCells="1" sizeWithCells="1">
                  <from>
                    <xdr:col>0</xdr:col>
                    <xdr:colOff>0</xdr:colOff>
                    <xdr:row>16</xdr:row>
                    <xdr:rowOff>142875</xdr:rowOff>
                  </from>
                  <to>
                    <xdr:col>1</xdr:col>
                    <xdr:colOff>266700</xdr:colOff>
                    <xdr:row>18</xdr:row>
                    <xdr:rowOff>104775</xdr:rowOff>
                  </to>
                </anchor>
              </controlPr>
            </control>
          </mc:Choice>
        </mc:AlternateContent>
        <mc:AlternateContent xmlns:mc="http://schemas.openxmlformats.org/markup-compatibility/2006">
          <mc:Choice Requires="x14">
            <control shapeId="214019" r:id="rId6" name="Check Box 550">
              <controlPr locked="0" defaultSize="0" autoFill="0" autoLine="0" autoPict="0">
                <anchor moveWithCells="1" sizeWithCells="1">
                  <from>
                    <xdr:col>4</xdr:col>
                    <xdr:colOff>38100</xdr:colOff>
                    <xdr:row>18</xdr:row>
                    <xdr:rowOff>28575</xdr:rowOff>
                  </from>
                  <to>
                    <xdr:col>4</xdr:col>
                    <xdr:colOff>619125</xdr:colOff>
                    <xdr:row>19</xdr:row>
                    <xdr:rowOff>142875</xdr:rowOff>
                  </to>
                </anchor>
              </controlPr>
            </control>
          </mc:Choice>
        </mc:AlternateContent>
        <mc:AlternateContent xmlns:mc="http://schemas.openxmlformats.org/markup-compatibility/2006">
          <mc:Choice Requires="x14">
            <control shapeId="214020" r:id="rId7" name="Check Box 551">
              <controlPr locked="0" defaultSize="0" autoFill="0" autoLine="0" autoPict="0">
                <anchor moveWithCells="1" sizeWithCells="1">
                  <from>
                    <xdr:col>4</xdr:col>
                    <xdr:colOff>619125</xdr:colOff>
                    <xdr:row>18</xdr:row>
                    <xdr:rowOff>28575</xdr:rowOff>
                  </from>
                  <to>
                    <xdr:col>6</xdr:col>
                    <xdr:colOff>38100</xdr:colOff>
                    <xdr:row>19</xdr:row>
                    <xdr:rowOff>142875</xdr:rowOff>
                  </to>
                </anchor>
              </controlPr>
            </control>
          </mc:Choice>
        </mc:AlternateContent>
        <mc:AlternateContent xmlns:mc="http://schemas.openxmlformats.org/markup-compatibility/2006">
          <mc:Choice Requires="x14">
            <control shapeId="214021" r:id="rId8" name="Check Box 554">
              <controlPr locked="0" defaultSize="0" autoFill="0" autoLine="0" autoPict="0">
                <anchor moveWithCells="1" sizeWithCells="1">
                  <from>
                    <xdr:col>4</xdr:col>
                    <xdr:colOff>523875</xdr:colOff>
                    <xdr:row>17</xdr:row>
                    <xdr:rowOff>9525</xdr:rowOff>
                  </from>
                  <to>
                    <xdr:col>6</xdr:col>
                    <xdr:colOff>142875</xdr:colOff>
                    <xdr:row>18</xdr:row>
                    <xdr:rowOff>9525</xdr:rowOff>
                  </to>
                </anchor>
              </controlPr>
            </control>
          </mc:Choice>
        </mc:AlternateContent>
        <mc:AlternateContent xmlns:mc="http://schemas.openxmlformats.org/markup-compatibility/2006">
          <mc:Choice Requires="x14">
            <control shapeId="214022" r:id="rId9" name="Check Box 555">
              <controlPr locked="0" defaultSize="0" autoFill="0" autoLine="0" autoPict="0">
                <anchor moveWithCells="1" sizeWithCells="1">
                  <from>
                    <xdr:col>4</xdr:col>
                    <xdr:colOff>28575</xdr:colOff>
                    <xdr:row>17</xdr:row>
                    <xdr:rowOff>28575</xdr:rowOff>
                  </from>
                  <to>
                    <xdr:col>6</xdr:col>
                    <xdr:colOff>161925</xdr:colOff>
                    <xdr:row>17</xdr:row>
                    <xdr:rowOff>190500</xdr:rowOff>
                  </to>
                </anchor>
              </controlPr>
            </control>
          </mc:Choice>
        </mc:AlternateContent>
        <mc:AlternateContent xmlns:mc="http://schemas.openxmlformats.org/markup-compatibility/2006">
          <mc:Choice Requires="x14">
            <control shapeId="214023" r:id="rId10" name="Check Box 646">
              <controlPr locked="0" defaultSize="0" autoFill="0" autoLine="0" autoPict="0">
                <anchor moveWithCells="1" sizeWithCells="1">
                  <from>
                    <xdr:col>3</xdr:col>
                    <xdr:colOff>0</xdr:colOff>
                    <xdr:row>17</xdr:row>
                    <xdr:rowOff>38100</xdr:rowOff>
                  </from>
                  <to>
                    <xdr:col>3</xdr:col>
                    <xdr:colOff>419100</xdr:colOff>
                    <xdr:row>17</xdr:row>
                    <xdr:rowOff>180975</xdr:rowOff>
                  </to>
                </anchor>
              </controlPr>
            </control>
          </mc:Choice>
        </mc:AlternateContent>
        <mc:AlternateContent xmlns:mc="http://schemas.openxmlformats.org/markup-compatibility/2006">
          <mc:Choice Requires="x14">
            <control shapeId="214024" r:id="rId11" name="Check Box 8">
              <controlPr locked="0" defaultSize="0" autoFill="0" autoLine="0" autoPict="0">
                <anchor moveWithCells="1" sizeWithCells="1">
                  <from>
                    <xdr:col>0</xdr:col>
                    <xdr:colOff>0</xdr:colOff>
                    <xdr:row>16</xdr:row>
                    <xdr:rowOff>0</xdr:rowOff>
                  </from>
                  <to>
                    <xdr:col>0</xdr:col>
                    <xdr:colOff>0</xdr:colOff>
                    <xdr:row>17</xdr:row>
                    <xdr:rowOff>104775</xdr:rowOff>
                  </to>
                </anchor>
              </controlPr>
            </control>
          </mc:Choice>
        </mc:AlternateContent>
        <mc:AlternateContent xmlns:mc="http://schemas.openxmlformats.org/markup-compatibility/2006">
          <mc:Choice Requires="x14">
            <control shapeId="214025" r:id="rId12" name="Check Box 9">
              <controlPr locked="0" defaultSize="0" autoFill="0" autoLine="0" autoPict="0">
                <anchor moveWithCells="1" sizeWithCells="1">
                  <from>
                    <xdr:col>0</xdr:col>
                    <xdr:colOff>0</xdr:colOff>
                    <xdr:row>16</xdr:row>
                    <xdr:rowOff>142875</xdr:rowOff>
                  </from>
                  <to>
                    <xdr:col>0</xdr:col>
                    <xdr:colOff>0</xdr:colOff>
                    <xdr:row>18</xdr:row>
                    <xdr:rowOff>104775</xdr:rowOff>
                  </to>
                </anchor>
              </controlPr>
            </control>
          </mc:Choice>
        </mc:AlternateContent>
        <mc:AlternateContent xmlns:mc="http://schemas.openxmlformats.org/markup-compatibility/2006">
          <mc:Choice Requires="x14">
            <control shapeId="214026" r:id="rId13" name="Check Box 10">
              <controlPr locked="0" defaultSize="0" autoFill="0" autoLine="0" autoPict="0">
                <anchor moveWithCells="1" sizeWithCells="1">
                  <from>
                    <xdr:col>0</xdr:col>
                    <xdr:colOff>0</xdr:colOff>
                    <xdr:row>14</xdr:row>
                    <xdr:rowOff>142875</xdr:rowOff>
                  </from>
                  <to>
                    <xdr:col>0</xdr:col>
                    <xdr:colOff>0</xdr:colOff>
                    <xdr:row>16</xdr:row>
                    <xdr:rowOff>85725</xdr:rowOff>
                  </to>
                </anchor>
              </controlPr>
            </control>
          </mc:Choice>
        </mc:AlternateContent>
        <mc:AlternateContent xmlns:mc="http://schemas.openxmlformats.org/markup-compatibility/2006">
          <mc:Choice Requires="x14">
            <control shapeId="214027" r:id="rId14" name="Check Box 534">
              <controlPr locked="0" defaultSize="0" autoFill="0" autoLine="0" autoPict="0">
                <anchor moveWithCells="1" sizeWithCells="1">
                  <from>
                    <xdr:col>0</xdr:col>
                    <xdr:colOff>0</xdr:colOff>
                    <xdr:row>15</xdr:row>
                    <xdr:rowOff>0</xdr:rowOff>
                  </from>
                  <to>
                    <xdr:col>1</xdr:col>
                    <xdr:colOff>266700</xdr:colOff>
                    <xdr:row>16</xdr:row>
                    <xdr:rowOff>104775</xdr:rowOff>
                  </to>
                </anchor>
              </controlPr>
            </control>
          </mc:Choice>
        </mc:AlternateContent>
        <mc:AlternateContent xmlns:mc="http://schemas.openxmlformats.org/markup-compatibility/2006">
          <mc:Choice Requires="x14">
            <control shapeId="214028" r:id="rId15" name="Check Box 535">
              <controlPr locked="0" defaultSize="0" autoFill="0" autoLine="0" autoPict="0">
                <anchor moveWithCells="1" sizeWithCells="1">
                  <from>
                    <xdr:col>0</xdr:col>
                    <xdr:colOff>0</xdr:colOff>
                    <xdr:row>15</xdr:row>
                    <xdr:rowOff>142875</xdr:rowOff>
                  </from>
                  <to>
                    <xdr:col>1</xdr:col>
                    <xdr:colOff>266700</xdr:colOff>
                    <xdr:row>17</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F1660-DBFA-4AB9-AE5C-21A6FB7C73A4}">
  <sheetPr>
    <pageSetUpPr fitToPage="1"/>
  </sheetPr>
  <dimension ref="A1:AK49"/>
  <sheetViews>
    <sheetView topLeftCell="A6" zoomScaleNormal="100" workbookViewId="0">
      <selection activeCell="N20" sqref="N20"/>
    </sheetView>
  </sheetViews>
  <sheetFormatPr defaultColWidth="13" defaultRowHeight="13.5"/>
  <cols>
    <col min="1" max="1" width="6.125" style="2" customWidth="1"/>
    <col min="2" max="3" width="6" style="2" customWidth="1"/>
    <col min="4" max="4" width="6.875" style="2" customWidth="1"/>
    <col min="5" max="5" width="4.125" style="2" customWidth="1"/>
    <col min="6" max="6" width="5.75" style="2" customWidth="1"/>
    <col min="7" max="7" width="7.5" style="2" customWidth="1"/>
    <col min="8" max="8" width="4.75" style="2" customWidth="1"/>
    <col min="9" max="9" width="7.5" style="2" customWidth="1"/>
    <col min="10" max="10" width="6" style="2" customWidth="1"/>
    <col min="11" max="11" width="4.125" style="2" customWidth="1"/>
    <col min="12" max="12" width="6.25" style="2" customWidth="1"/>
    <col min="13" max="13" width="5" style="2" customWidth="1"/>
    <col min="14" max="14" width="6.25" style="2" customWidth="1"/>
    <col min="15" max="15" width="7.75" style="2" customWidth="1"/>
    <col min="16" max="16" width="5.75" style="2" customWidth="1"/>
    <col min="17" max="16384" width="13" style="2"/>
  </cols>
  <sheetData>
    <row r="1" spans="1:37">
      <c r="A1" s="208" t="s">
        <v>24</v>
      </c>
      <c r="B1" s="208"/>
      <c r="C1" s="208"/>
      <c r="D1" s="208"/>
      <c r="E1" s="208"/>
      <c r="F1" s="4"/>
      <c r="L1" s="189" t="s">
        <v>25</v>
      </c>
      <c r="M1" s="189"/>
      <c r="N1" s="189"/>
      <c r="O1" s="4"/>
    </row>
    <row r="2" spans="1:37">
      <c r="A2" s="190"/>
      <c r="B2" s="190"/>
      <c r="C2" s="190"/>
      <c r="D2" s="190"/>
      <c r="E2" s="190"/>
      <c r="L2" s="53"/>
      <c r="M2" s="53"/>
      <c r="N2" s="53"/>
    </row>
    <row r="3" spans="1:37">
      <c r="A3" s="190"/>
      <c r="B3" s="190"/>
      <c r="C3" s="190"/>
      <c r="D3" s="190"/>
      <c r="E3" s="190"/>
      <c r="L3" s="53"/>
      <c r="M3" s="53"/>
      <c r="N3" s="53"/>
    </row>
    <row r="4" spans="1:37" ht="21">
      <c r="A4" s="553" t="s">
        <v>80</v>
      </c>
      <c r="B4" s="553"/>
      <c r="C4" s="553"/>
      <c r="D4" s="553"/>
      <c r="E4" s="553"/>
      <c r="F4" s="553"/>
      <c r="G4" s="553"/>
      <c r="H4" s="553"/>
      <c r="I4" s="553"/>
      <c r="J4" s="553"/>
      <c r="K4" s="553"/>
      <c r="L4" s="553"/>
      <c r="M4" s="553"/>
      <c r="N4" s="553"/>
      <c r="O4" s="553"/>
    </row>
    <row r="5" spans="1:37" ht="21">
      <c r="A5" s="198"/>
      <c r="B5" s="198"/>
      <c r="C5" s="198"/>
      <c r="D5" s="198"/>
      <c r="E5" s="198"/>
      <c r="F5" s="198"/>
      <c r="G5" s="198"/>
      <c r="H5" s="198"/>
      <c r="I5" s="198"/>
      <c r="J5" s="198"/>
      <c r="K5" s="198"/>
      <c r="L5" s="198"/>
      <c r="M5" s="198"/>
      <c r="N5" s="198"/>
      <c r="O5" s="198"/>
    </row>
    <row r="6" spans="1:37" ht="21">
      <c r="A6" s="198"/>
      <c r="B6" s="198"/>
      <c r="C6" s="198"/>
      <c r="D6" s="198"/>
      <c r="E6" s="198"/>
      <c r="F6" s="198"/>
      <c r="G6" s="198"/>
      <c r="H6" s="198"/>
      <c r="I6" s="198"/>
      <c r="J6" s="198"/>
      <c r="K6" s="198"/>
      <c r="L6" s="198"/>
      <c r="M6" s="198"/>
      <c r="N6" s="198"/>
      <c r="O6" s="198"/>
    </row>
    <row r="7" spans="1:37" ht="14.25" customHeight="1">
      <c r="A7" s="554" t="str">
        <f>IF(ISBLANK(一括記入用シート!D17),"[ﾌﾘｶﾞﾅ：","[ﾌﾘｶﾞﾅ："&amp;一括記入用シート!D17)</f>
        <v>[ﾌﾘｶﾞﾅ：</v>
      </c>
      <c r="B7" s="554"/>
      <c r="C7" s="554"/>
      <c r="D7" s="554"/>
      <c r="E7" s="13" t="s">
        <v>27</v>
      </c>
      <c r="F7" s="13"/>
      <c r="G7" s="13"/>
      <c r="H7" s="187"/>
      <c r="I7" s="290"/>
      <c r="J7" s="290"/>
      <c r="K7" s="290"/>
      <c r="L7" s="290"/>
      <c r="M7" s="290"/>
      <c r="N7" s="290"/>
      <c r="O7" s="82"/>
      <c r="Z7" s="82"/>
      <c r="AA7" s="82"/>
      <c r="AB7" s="82"/>
      <c r="AC7" s="82"/>
      <c r="AD7" s="82"/>
      <c r="AE7" s="82"/>
      <c r="AF7" s="82"/>
      <c r="AG7" s="82"/>
      <c r="AH7" s="82"/>
      <c r="AI7" s="82"/>
      <c r="AJ7" s="82"/>
      <c r="AK7" s="82"/>
    </row>
    <row r="8" spans="1:37" ht="18" customHeight="1">
      <c r="A8" s="191" t="s">
        <v>81</v>
      </c>
      <c r="B8" s="191"/>
      <c r="C8" s="191"/>
      <c r="D8" s="191"/>
      <c r="F8" s="191" t="s">
        <v>29</v>
      </c>
      <c r="H8" s="14"/>
      <c r="I8" s="439"/>
      <c r="J8" s="82"/>
      <c r="K8" s="82"/>
      <c r="L8" s="555" t="s">
        <v>30</v>
      </c>
      <c r="M8" s="555"/>
      <c r="N8" s="555"/>
      <c r="O8" s="555"/>
      <c r="Z8" s="82"/>
      <c r="AA8" s="82"/>
      <c r="AB8" s="82"/>
      <c r="AC8" s="82"/>
      <c r="AD8" s="82"/>
      <c r="AE8" s="82"/>
      <c r="AF8" s="82"/>
      <c r="AG8" s="82"/>
      <c r="AH8" s="82"/>
      <c r="AI8" s="82"/>
      <c r="AJ8" s="82"/>
      <c r="AK8" s="82"/>
    </row>
    <row r="9" spans="1:37" ht="18" customHeight="1">
      <c r="A9" s="557" t="str">
        <f>IF(ISBLANK(一括記入用シート!D18),"",一括記入用シート!D18)</f>
        <v/>
      </c>
      <c r="B9" s="557"/>
      <c r="C9" s="557"/>
      <c r="D9" s="557"/>
      <c r="F9" s="557" t="str">
        <f>IF(ISBLANK(一括記入用シート!D19),"",一括記入用シート!D19)</f>
        <v/>
      </c>
      <c r="G9" s="557"/>
      <c r="H9" s="557"/>
      <c r="I9" s="557"/>
      <c r="J9" s="557"/>
      <c r="L9" s="550" t="str">
        <f>IF(ISBLANK(一括記入用シート!D20),"",一括記入用シート!D20)</f>
        <v/>
      </c>
      <c r="M9" s="550"/>
      <c r="N9" s="550"/>
      <c r="O9" s="550"/>
    </row>
    <row r="10" spans="1:37" ht="18" customHeight="1">
      <c r="A10" s="558"/>
      <c r="B10" s="558"/>
      <c r="C10" s="558"/>
      <c r="D10" s="558"/>
      <c r="E10" s="39"/>
      <c r="F10" s="558"/>
      <c r="G10" s="558"/>
      <c r="H10" s="558"/>
      <c r="I10" s="558"/>
      <c r="J10" s="558"/>
      <c r="K10" s="82"/>
      <c r="L10" s="551"/>
      <c r="M10" s="551"/>
      <c r="N10" s="551"/>
      <c r="O10" s="551"/>
      <c r="Z10" s="82"/>
      <c r="AA10" s="82"/>
      <c r="AB10" s="82"/>
      <c r="AC10" s="82"/>
      <c r="AD10" s="82"/>
      <c r="AE10" s="82"/>
      <c r="AF10" s="82"/>
      <c r="AG10" s="82"/>
      <c r="AH10" s="82"/>
      <c r="AI10" s="82"/>
      <c r="AJ10" s="82"/>
      <c r="AK10" s="82"/>
    </row>
    <row r="11" spans="1:37" ht="21.2" customHeight="1">
      <c r="A11" s="187"/>
      <c r="B11" s="187"/>
      <c r="C11" s="187"/>
      <c r="D11" s="187"/>
      <c r="E11" s="187"/>
      <c r="F11" s="187"/>
      <c r="G11" s="187"/>
      <c r="H11" s="14"/>
      <c r="I11" s="14"/>
      <c r="J11" s="192"/>
      <c r="K11" s="192"/>
      <c r="L11" s="192"/>
      <c r="M11" s="192"/>
      <c r="N11" s="192"/>
      <c r="Z11" s="82"/>
      <c r="AA11" s="82"/>
      <c r="AB11" s="82"/>
      <c r="AC11" s="82"/>
      <c r="AD11" s="82"/>
      <c r="AE11" s="82"/>
      <c r="AF11" s="82"/>
      <c r="AG11" s="82"/>
      <c r="AH11" s="82"/>
      <c r="AI11" s="82"/>
      <c r="AJ11" s="82"/>
      <c r="AK11" s="82"/>
    </row>
    <row r="12" spans="1:37" ht="15.75" customHeight="1">
      <c r="A12" s="554" t="str">
        <f>IF(ISBLANK(一括記入用シート!D25),"[ﾌﾘｶﾞﾅ：","[ﾌﾘｶﾞﾅ："&amp;一括記入用シート!D25)</f>
        <v>[ﾌﾘｶﾞﾅ：</v>
      </c>
      <c r="B12" s="554"/>
      <c r="C12" s="554"/>
      <c r="D12" s="554"/>
      <c r="E12" s="13" t="s">
        <v>27</v>
      </c>
      <c r="F12" s="13"/>
      <c r="G12" s="13"/>
      <c r="H12" s="14"/>
      <c r="I12" s="14"/>
      <c r="K12" s="187" t="s">
        <v>31</v>
      </c>
      <c r="P12" s="82"/>
      <c r="Z12" s="82"/>
      <c r="AA12" s="82"/>
      <c r="AB12" s="82"/>
      <c r="AC12" s="82"/>
      <c r="AD12" s="82"/>
      <c r="AE12" s="82"/>
      <c r="AF12" s="82"/>
      <c r="AG12" s="82"/>
      <c r="AH12" s="82"/>
      <c r="AI12" s="82"/>
      <c r="AJ12" s="82"/>
      <c r="AK12" s="82"/>
    </row>
    <row r="13" spans="1:37" ht="18.75" customHeight="1">
      <c r="A13" s="193" t="s">
        <v>32</v>
      </c>
      <c r="B13" s="193"/>
      <c r="C13" s="193"/>
      <c r="D13" s="193"/>
      <c r="E13" s="187"/>
      <c r="F13" s="191" t="s">
        <v>29</v>
      </c>
      <c r="G13" s="14"/>
      <c r="H13" s="14"/>
      <c r="K13" s="187"/>
      <c r="L13" s="556" t="s">
        <v>30</v>
      </c>
      <c r="M13" s="556"/>
      <c r="N13" s="556"/>
      <c r="O13" s="556"/>
    </row>
    <row r="14" spans="1:37" ht="18.75" customHeight="1">
      <c r="A14" s="588" t="str">
        <f>IF(ISBLANK(一括記入用シート!D26),"",一括記入用シート!D26)</f>
        <v/>
      </c>
      <c r="B14" s="588"/>
      <c r="C14" s="588"/>
      <c r="D14" s="588"/>
      <c r="E14" s="187"/>
      <c r="F14" s="550" t="str">
        <f>IF(ISBLANK(一括記入用シート!D27),"",一括記入用シート!D27)</f>
        <v/>
      </c>
      <c r="G14" s="550"/>
      <c r="H14" s="550"/>
      <c r="I14" s="550"/>
      <c r="J14" s="590"/>
      <c r="K14" s="187"/>
      <c r="L14" s="550" t="str">
        <f>IF(ISBLANK(一括記入用シート!D28),"",一括記入用シート!D28)</f>
        <v/>
      </c>
      <c r="M14" s="550"/>
      <c r="N14" s="550"/>
      <c r="O14" s="550"/>
    </row>
    <row r="15" spans="1:37" ht="17.45" customHeight="1">
      <c r="A15" s="589"/>
      <c r="B15" s="589"/>
      <c r="C15" s="589"/>
      <c r="D15" s="589"/>
      <c r="E15" s="13"/>
      <c r="F15" s="551"/>
      <c r="G15" s="551"/>
      <c r="H15" s="551"/>
      <c r="I15" s="551"/>
      <c r="J15" s="591"/>
      <c r="L15" s="551"/>
      <c r="M15" s="551"/>
      <c r="N15" s="551"/>
      <c r="O15" s="551"/>
    </row>
    <row r="16" spans="1:37" s="6" customFormat="1" ht="20.25" customHeight="1">
      <c r="A16" s="191" t="s">
        <v>82</v>
      </c>
      <c r="B16" s="191"/>
      <c r="C16" s="191"/>
      <c r="D16" s="191"/>
      <c r="F16" s="195"/>
      <c r="G16" s="195"/>
      <c r="H16" s="194" t="s">
        <v>33</v>
      </c>
      <c r="I16" s="195"/>
      <c r="J16" s="195"/>
    </row>
    <row r="17" spans="1:15" ht="18" customHeight="1">
      <c r="A17" s="592" t="str">
        <f>IF(ISBLANK(一括記入用シート!D30),"",一括記入用シート!D30)</f>
        <v/>
      </c>
      <c r="B17" s="551"/>
      <c r="C17" s="551"/>
      <c r="D17" s="551"/>
      <c r="E17" s="551"/>
      <c r="F17" s="551"/>
      <c r="H17" s="551" t="str">
        <f>IF(ISBLANK(一括記入用シート!D29),"",一括記入用シート!D29)</f>
        <v/>
      </c>
      <c r="I17" s="551"/>
      <c r="J17" s="551"/>
      <c r="K17" s="551"/>
      <c r="L17" s="551"/>
      <c r="M17" s="551"/>
      <c r="N17" s="551"/>
      <c r="O17" s="551"/>
    </row>
    <row r="18" spans="1:15" ht="19.5" customHeight="1">
      <c r="A18" s="496"/>
      <c r="B18" s="496"/>
      <c r="C18" s="496"/>
      <c r="D18" s="496"/>
      <c r="E18" s="496"/>
      <c r="F18" s="82"/>
      <c r="H18" s="82"/>
      <c r="I18" s="487"/>
      <c r="J18" s="82"/>
      <c r="K18" s="244" t="s">
        <v>35</v>
      </c>
      <c r="L18" s="562" t="str">
        <f>IF(ISBLANK(一括記入用シート!D35),"",一括記入用シート!D35)</f>
        <v/>
      </c>
      <c r="M18" s="562"/>
      <c r="N18" s="562"/>
      <c r="O18" s="562"/>
    </row>
    <row r="19" spans="1:15" ht="19.5" customHeight="1">
      <c r="A19" s="225"/>
      <c r="B19" s="225"/>
      <c r="C19" s="225"/>
      <c r="D19" s="225"/>
      <c r="E19" s="225"/>
      <c r="I19" s="196"/>
      <c r="K19" s="201" t="s">
        <v>19</v>
      </c>
      <c r="L19" s="562" t="str">
        <f>IF(ISBLANK(一括記入用シート!D36),"",一括記入用シート!D36)</f>
        <v/>
      </c>
      <c r="M19" s="562"/>
      <c r="N19" s="562"/>
      <c r="O19" s="562"/>
    </row>
    <row r="20" spans="1:15" ht="19.5" customHeight="1">
      <c r="A20" s="9"/>
      <c r="B20" s="9"/>
      <c r="C20" s="9"/>
      <c r="D20" s="9"/>
      <c r="E20" s="10"/>
      <c r="F20" s="197"/>
      <c r="G20" s="197"/>
      <c r="K20" s="245" t="s">
        <v>36</v>
      </c>
      <c r="L20" s="231" t="str">
        <f>IF(ISBLANK(一括記入用シート!D37),"",一括記入用シート!D37)</f>
        <v/>
      </c>
      <c r="M20" s="232" t="s">
        <v>37</v>
      </c>
      <c r="N20" s="233" t="str">
        <f>IF(ISBLANK(一括記入用シート!F37),"",一括記入用シート!F37)</f>
        <v/>
      </c>
      <c r="O20" s="4"/>
    </row>
    <row r="21" spans="1:15" ht="15.75" customHeight="1">
      <c r="A21" s="9"/>
      <c r="B21" s="9"/>
      <c r="C21" s="9"/>
      <c r="D21" s="9"/>
      <c r="E21" s="10"/>
      <c r="F21" s="197"/>
      <c r="G21" s="197"/>
      <c r="J21" s="16"/>
      <c r="K21" s="9"/>
      <c r="L21" s="7"/>
      <c r="M21" s="7"/>
      <c r="N21" s="7"/>
    </row>
    <row r="22" spans="1:15" ht="25.5" customHeight="1">
      <c r="A22" s="9"/>
      <c r="B22" s="9"/>
      <c r="C22" s="9"/>
      <c r="D22" s="9"/>
      <c r="E22" s="10"/>
      <c r="F22" s="197"/>
      <c r="J22" s="16"/>
      <c r="K22" s="9"/>
      <c r="L22" s="7"/>
      <c r="M22" s="7"/>
      <c r="N22" s="7"/>
    </row>
    <row r="23" spans="1:15" ht="10.5" customHeight="1">
      <c r="A23" s="9"/>
      <c r="B23" s="9"/>
      <c r="C23" s="9"/>
      <c r="D23" s="9"/>
      <c r="E23" s="10"/>
      <c r="F23" s="197"/>
      <c r="G23" s="197"/>
      <c r="J23" s="16"/>
      <c r="K23" s="9"/>
      <c r="L23" s="7"/>
      <c r="M23" s="7"/>
      <c r="N23" s="7"/>
    </row>
    <row r="24" spans="1:15" ht="25.5" customHeight="1">
      <c r="A24" s="593" t="s">
        <v>83</v>
      </c>
      <c r="B24" s="593"/>
      <c r="C24" s="593"/>
      <c r="D24" s="593"/>
      <c r="E24" s="593"/>
      <c r="F24" s="593"/>
      <c r="G24" s="593"/>
      <c r="J24" s="16"/>
      <c r="K24" s="9"/>
      <c r="L24" s="7"/>
      <c r="M24" s="7"/>
      <c r="N24" s="7"/>
    </row>
    <row r="25" spans="1:15" ht="12.2" customHeight="1">
      <c r="A25" s="9"/>
      <c r="B25" s="9"/>
      <c r="C25" s="9"/>
      <c r="D25" s="9"/>
      <c r="E25" s="10"/>
      <c r="F25" s="197"/>
      <c r="G25" s="197"/>
      <c r="J25" s="16"/>
      <c r="K25" s="9"/>
      <c r="L25" s="7"/>
      <c r="M25" s="7"/>
      <c r="N25" s="7"/>
    </row>
    <row r="26" spans="1:15" ht="10.5" customHeight="1">
      <c r="A26" s="196"/>
      <c r="B26" s="196"/>
      <c r="C26" s="196"/>
      <c r="D26" s="196"/>
      <c r="E26" s="187"/>
      <c r="H26" s="15"/>
      <c r="I26" s="15"/>
      <c r="J26" s="187"/>
      <c r="K26" s="187"/>
      <c r="L26" s="187"/>
      <c r="M26" s="187"/>
      <c r="N26" s="187"/>
    </row>
    <row r="27" spans="1:15" ht="15.75" customHeight="1">
      <c r="A27" s="217" t="s">
        <v>38</v>
      </c>
      <c r="B27" s="6"/>
      <c r="C27" s="6"/>
      <c r="D27" s="6"/>
      <c r="E27" s="6"/>
    </row>
    <row r="28" spans="1:15" ht="14.25">
      <c r="A28" s="215" t="s">
        <v>39</v>
      </c>
      <c r="B28" s="18"/>
      <c r="C28" s="18"/>
      <c r="D28" s="18"/>
      <c r="E28" s="18"/>
      <c r="F28" s="19"/>
      <c r="G28" s="19"/>
      <c r="H28" s="19"/>
      <c r="I28" s="19"/>
      <c r="J28" s="19"/>
      <c r="K28" s="19"/>
      <c r="L28" s="19"/>
      <c r="M28" s="19"/>
      <c r="N28" s="19"/>
      <c r="O28" s="20"/>
    </row>
    <row r="29" spans="1:15" ht="18" customHeight="1">
      <c r="A29" s="214" t="s">
        <v>84</v>
      </c>
      <c r="B29" s="6"/>
      <c r="C29" s="6"/>
      <c r="D29" s="6"/>
      <c r="E29" s="6"/>
      <c r="O29" s="212"/>
    </row>
    <row r="30" spans="1:15" ht="18" customHeight="1">
      <c r="A30" s="216" t="s">
        <v>85</v>
      </c>
      <c r="B30" s="6"/>
      <c r="C30" s="6"/>
      <c r="D30" s="6"/>
      <c r="E30" s="6"/>
      <c r="O30" s="212"/>
    </row>
    <row r="31" spans="1:15" ht="18" customHeight="1">
      <c r="A31" s="214" t="s">
        <v>86</v>
      </c>
      <c r="B31" s="6"/>
      <c r="C31" s="6"/>
      <c r="D31" s="6"/>
      <c r="E31" s="6"/>
      <c r="O31" s="212"/>
    </row>
    <row r="32" spans="1:15" ht="18" customHeight="1">
      <c r="A32" s="214" t="s">
        <v>87</v>
      </c>
      <c r="B32" s="6"/>
      <c r="C32" s="6"/>
      <c r="D32" s="6"/>
      <c r="E32" s="6"/>
      <c r="O32" s="212"/>
    </row>
    <row r="33" spans="1:15" ht="18" customHeight="1">
      <c r="A33" s="214" t="s">
        <v>88</v>
      </c>
      <c r="B33" s="6"/>
      <c r="C33" s="6"/>
      <c r="D33" s="6"/>
      <c r="E33" s="6"/>
      <c r="O33" s="212"/>
    </row>
    <row r="34" spans="1:15" ht="18" customHeight="1">
      <c r="A34" s="213"/>
      <c r="B34" s="6"/>
      <c r="C34" s="6"/>
      <c r="D34" s="6"/>
      <c r="E34" s="6"/>
      <c r="O34" s="212"/>
    </row>
    <row r="35" spans="1:15" ht="18" customHeight="1">
      <c r="A35" s="213"/>
      <c r="B35" s="6"/>
      <c r="C35" s="6"/>
      <c r="D35" s="6"/>
      <c r="E35" s="6"/>
      <c r="O35" s="212"/>
    </row>
    <row r="36" spans="1:15" ht="18" customHeight="1">
      <c r="A36" s="211"/>
      <c r="B36" s="6"/>
      <c r="C36" s="6"/>
      <c r="D36" s="6"/>
      <c r="E36" s="6"/>
      <c r="O36" s="212"/>
    </row>
    <row r="37" spans="1:15" ht="18" customHeight="1">
      <c r="A37" s="211"/>
      <c r="B37" s="6"/>
      <c r="C37" s="6"/>
      <c r="D37" s="6"/>
      <c r="E37" s="6"/>
      <c r="O37" s="212"/>
    </row>
    <row r="38" spans="1:15" ht="18" customHeight="1">
      <c r="A38" s="211"/>
      <c r="B38" s="6"/>
      <c r="C38" s="6"/>
      <c r="D38" s="6"/>
      <c r="E38" s="6"/>
      <c r="O38" s="212"/>
    </row>
    <row r="39" spans="1:15" ht="18" customHeight="1">
      <c r="A39" s="211"/>
      <c r="B39" s="6"/>
      <c r="C39" s="6"/>
      <c r="D39" s="6"/>
      <c r="E39" s="6"/>
      <c r="O39" s="212"/>
    </row>
    <row r="40" spans="1:15" ht="18" customHeight="1">
      <c r="A40" s="211"/>
      <c r="B40" s="6"/>
      <c r="C40" s="6"/>
      <c r="D40" s="6"/>
      <c r="E40" s="6"/>
      <c r="O40" s="212"/>
    </row>
    <row r="41" spans="1:15" ht="18" customHeight="1">
      <c r="A41" s="211"/>
      <c r="B41" s="6"/>
      <c r="C41" s="6"/>
      <c r="D41" s="6"/>
      <c r="E41" s="6"/>
      <c r="O41" s="212"/>
    </row>
    <row r="42" spans="1:15" ht="18" customHeight="1">
      <c r="A42" s="211"/>
      <c r="B42" s="6"/>
      <c r="C42" s="6"/>
      <c r="D42" s="6"/>
      <c r="E42" s="6"/>
      <c r="O42" s="212"/>
    </row>
    <row r="43" spans="1:15" ht="18" customHeight="1">
      <c r="A43" s="211"/>
      <c r="B43" s="6"/>
      <c r="C43" s="6"/>
      <c r="D43" s="6"/>
      <c r="E43" s="6"/>
      <c r="O43" s="212"/>
    </row>
    <row r="44" spans="1:15" ht="18" customHeight="1">
      <c r="A44" s="213" t="s">
        <v>89</v>
      </c>
      <c r="B44" s="6"/>
      <c r="C44" s="6"/>
      <c r="D44" s="6"/>
      <c r="E44" s="6"/>
      <c r="O44" s="212"/>
    </row>
    <row r="45" spans="1:15" ht="18" customHeight="1">
      <c r="A45" s="559"/>
      <c r="B45" s="560"/>
      <c r="C45" s="560"/>
      <c r="D45" s="560"/>
      <c r="E45" s="560"/>
      <c r="F45" s="560"/>
      <c r="G45" s="560"/>
      <c r="H45" s="560"/>
      <c r="I45" s="560"/>
      <c r="J45" s="560"/>
      <c r="K45" s="560"/>
      <c r="L45" s="560"/>
      <c r="M45" s="560"/>
      <c r="N45" s="560"/>
      <c r="O45" s="561"/>
    </row>
    <row r="46" spans="1:15" ht="18" customHeight="1">
      <c r="A46" s="13"/>
      <c r="B46" s="13"/>
      <c r="C46" s="13"/>
      <c r="D46" s="13"/>
      <c r="E46" s="13"/>
    </row>
    <row r="47" spans="1:15" ht="23.25" customHeight="1">
      <c r="A47" s="35" t="s">
        <v>40</v>
      </c>
      <c r="B47" s="35"/>
      <c r="C47" s="35"/>
      <c r="D47" s="35"/>
      <c r="E47" s="48"/>
      <c r="F47" s="4"/>
      <c r="G47" s="4"/>
      <c r="J47" s="4" t="s">
        <v>41</v>
      </c>
      <c r="K47" s="210"/>
      <c r="L47" s="210"/>
      <c r="M47" s="4"/>
      <c r="N47" s="4"/>
      <c r="O47" s="4"/>
    </row>
    <row r="49" spans="1:12">
      <c r="A49" s="35" t="s">
        <v>42</v>
      </c>
      <c r="B49" s="4"/>
      <c r="C49" s="4"/>
      <c r="D49" s="4"/>
      <c r="E49" s="4"/>
      <c r="F49" s="4"/>
      <c r="G49" s="4"/>
      <c r="J49" s="217"/>
      <c r="K49" s="217"/>
      <c r="L49" s="217"/>
    </row>
  </sheetData>
  <sheetProtection selectLockedCells="1" selectUnlockedCells="1"/>
  <mergeCells count="17">
    <mergeCell ref="A4:O4"/>
    <mergeCell ref="A7:D7"/>
    <mergeCell ref="L8:O8"/>
    <mergeCell ref="A12:D12"/>
    <mergeCell ref="L13:O13"/>
    <mergeCell ref="A9:D10"/>
    <mergeCell ref="F9:J10"/>
    <mergeCell ref="L9:O10"/>
    <mergeCell ref="A14:D15"/>
    <mergeCell ref="F14:J15"/>
    <mergeCell ref="L14:O15"/>
    <mergeCell ref="A45:O45"/>
    <mergeCell ref="A17:F17"/>
    <mergeCell ref="H17:O17"/>
    <mergeCell ref="L18:O18"/>
    <mergeCell ref="A24:G24"/>
    <mergeCell ref="L19:O19"/>
  </mergeCells>
  <phoneticPr fontId="24"/>
  <pageMargins left="0.7" right="0.7" top="0.75" bottom="0.75" header="0.3" footer="0.3"/>
  <pageSetup paperSize="9" scale="9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443">
              <controlPr locked="0" defaultSize="0" autoFill="0" autoLine="0" autoPict="0">
                <anchor moveWithCells="1" sizeWithCells="1">
                  <from>
                    <xdr:col>0</xdr:col>
                    <xdr:colOff>9525</xdr:colOff>
                    <xdr:row>21</xdr:row>
                    <xdr:rowOff>0</xdr:rowOff>
                  </from>
                  <to>
                    <xdr:col>0</xdr:col>
                    <xdr:colOff>257175</xdr:colOff>
                    <xdr:row>22</xdr:row>
                    <xdr:rowOff>9525</xdr:rowOff>
                  </to>
                </anchor>
              </controlPr>
            </control>
          </mc:Choice>
        </mc:AlternateContent>
        <mc:AlternateContent xmlns:mc="http://schemas.openxmlformats.org/markup-compatibility/2006">
          <mc:Choice Requires="x14">
            <control shapeId="161812" r:id="rId5" name="Check Box 443">
              <controlPr locked="0" defaultSize="0" autoFill="0" autoLine="0" autoPict="0">
                <anchor moveWithCells="1" sizeWithCells="1">
                  <from>
                    <xdr:col>0</xdr:col>
                    <xdr:colOff>9525</xdr:colOff>
                    <xdr:row>21</xdr:row>
                    <xdr:rowOff>0</xdr:rowOff>
                  </from>
                  <to>
                    <xdr:col>0</xdr:col>
                    <xdr:colOff>257175</xdr:colOff>
                    <xdr:row>22</xdr:row>
                    <xdr:rowOff>9525</xdr:rowOff>
                  </to>
                </anchor>
              </controlPr>
            </control>
          </mc:Choice>
        </mc:AlternateContent>
        <mc:AlternateContent xmlns:mc="http://schemas.openxmlformats.org/markup-compatibility/2006">
          <mc:Choice Requires="x14">
            <control shapeId="161815" r:id="rId6" name="Check Box 23">
              <controlPr locked="0" defaultSize="0" autoFill="0" autoLine="0" autoPict="0">
                <anchor moveWithCells="1" sizeWithCells="1">
                  <from>
                    <xdr:col>5</xdr:col>
                    <xdr:colOff>180975</xdr:colOff>
                    <xdr:row>21</xdr:row>
                    <xdr:rowOff>0</xdr:rowOff>
                  </from>
                  <to>
                    <xdr:col>5</xdr:col>
                    <xdr:colOff>419100</xdr:colOff>
                    <xdr:row>22</xdr:row>
                    <xdr:rowOff>9525</xdr:rowOff>
                  </to>
                </anchor>
              </controlPr>
            </control>
          </mc:Choice>
        </mc:AlternateContent>
        <mc:AlternateContent xmlns:mc="http://schemas.openxmlformats.org/markup-compatibility/2006">
          <mc:Choice Requires="x14">
            <control shapeId="161816" r:id="rId7" name="Check Box 24">
              <controlPr locked="0" defaultSize="0" autoFill="0" autoLine="0" autoPict="0">
                <anchor moveWithCells="1" sizeWithCells="1">
                  <from>
                    <xdr:col>2</xdr:col>
                    <xdr:colOff>190500</xdr:colOff>
                    <xdr:row>21</xdr:row>
                    <xdr:rowOff>0</xdr:rowOff>
                  </from>
                  <to>
                    <xdr:col>2</xdr:col>
                    <xdr:colOff>428625</xdr:colOff>
                    <xdr:row>22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CB358-A6BA-4A47-BBD3-40313C9DD215}">
  <sheetPr>
    <pageSetUpPr fitToPage="1"/>
  </sheetPr>
  <dimension ref="A1:AK27"/>
  <sheetViews>
    <sheetView workbookViewId="0">
      <selection activeCell="A17" sqref="A17"/>
    </sheetView>
  </sheetViews>
  <sheetFormatPr defaultColWidth="13" defaultRowHeight="13.5"/>
  <cols>
    <col min="1" max="1" width="14.5" style="2" customWidth="1"/>
    <col min="2" max="2" width="5.125" style="2" customWidth="1"/>
    <col min="3" max="3" width="12.125" style="2" customWidth="1"/>
    <col min="4" max="4" width="5" style="2" customWidth="1"/>
    <col min="5" max="5" width="4.25" style="2" customWidth="1"/>
    <col min="6" max="6" width="4.125" style="2" customWidth="1"/>
    <col min="7" max="7" width="5.5" style="2" customWidth="1"/>
    <col min="8" max="8" width="11.5" style="2" customWidth="1"/>
    <col min="9" max="9" width="23.625" style="2" customWidth="1"/>
    <col min="10" max="10" width="8.875" style="2" customWidth="1"/>
    <col min="11" max="11" width="2.875" style="2" customWidth="1"/>
    <col min="12" max="13" width="12.875" style="2" customWidth="1"/>
    <col min="14" max="14" width="13" style="2" customWidth="1"/>
    <col min="15" max="16384" width="13" style="2"/>
  </cols>
  <sheetData>
    <row r="1" spans="1:37" ht="14.25">
      <c r="A1" s="603" t="s">
        <v>90</v>
      </c>
      <c r="B1" s="603"/>
      <c r="C1" s="604"/>
      <c r="D1" s="604"/>
      <c r="E1" s="604"/>
      <c r="F1" s="604"/>
      <c r="I1" s="189" t="s">
        <v>91</v>
      </c>
      <c r="J1" s="4"/>
      <c r="L1" s="36"/>
    </row>
    <row r="2" spans="1:37">
      <c r="A2" s="12"/>
      <c r="B2" s="12"/>
      <c r="C2" s="12"/>
    </row>
    <row r="3" spans="1:37" ht="21">
      <c r="A3" s="553" t="s">
        <v>92</v>
      </c>
      <c r="B3" s="553"/>
      <c r="C3" s="553"/>
      <c r="D3" s="553"/>
      <c r="E3" s="553"/>
      <c r="F3" s="553"/>
      <c r="G3" s="553"/>
      <c r="H3" s="553"/>
      <c r="I3" s="553"/>
      <c r="J3" s="553"/>
    </row>
    <row r="4" spans="1:37" ht="11.25" customHeight="1">
      <c r="A4" s="590"/>
      <c r="B4" s="590"/>
      <c r="C4" s="590"/>
      <c r="D4" s="13"/>
      <c r="E4" s="13"/>
      <c r="F4" s="14"/>
    </row>
    <row r="5" spans="1:37" ht="21.2" customHeight="1">
      <c r="A5" s="218" t="s">
        <v>31</v>
      </c>
      <c r="B5" s="590" t="str">
        <f>IF(ISBLANK(一括記入用シート!D17),"",一括記入用シート!D17)</f>
        <v/>
      </c>
      <c r="C5" s="590"/>
      <c r="D5" s="13" t="s">
        <v>27</v>
      </c>
      <c r="E5" s="13"/>
      <c r="G5" s="45" t="s">
        <v>93</v>
      </c>
      <c r="H5" s="21" t="s">
        <v>31</v>
      </c>
      <c r="I5" s="199" t="str">
        <f>IF(ISBLANK(一括記入用シート!D19),"",一括記入用シート!D19)</f>
        <v/>
      </c>
      <c r="J5" s="21"/>
    </row>
    <row r="6" spans="1:37" ht="25.5" customHeight="1">
      <c r="A6" s="46" t="s">
        <v>31</v>
      </c>
      <c r="B6" s="594" t="str">
        <f>IF(ISBLANK(一括記入用シート!D18),"",一括記入用シート!D18)</f>
        <v/>
      </c>
      <c r="C6" s="594"/>
      <c r="D6" s="47"/>
      <c r="E6" s="39"/>
      <c r="G6" s="45" t="s">
        <v>94</v>
      </c>
      <c r="H6" s="4"/>
      <c r="I6" s="48" t="str">
        <f>IF(ISBLANK(一括記入用シート!D20),"",一括記入用シート!D20)</f>
        <v/>
      </c>
    </row>
    <row r="7" spans="1:37" ht="18.75" customHeight="1">
      <c r="A7" s="514" t="s">
        <v>31</v>
      </c>
      <c r="B7" s="605" t="str">
        <f>IF(ISBLANK(一括記入用シート!D25),"",一括記入用シート!D25)</f>
        <v/>
      </c>
      <c r="C7" s="605"/>
      <c r="D7" s="515" t="s">
        <v>27</v>
      </c>
      <c r="E7" s="13"/>
      <c r="I7" s="82"/>
      <c r="J7" s="437"/>
      <c r="K7" s="82"/>
      <c r="L7" s="82"/>
      <c r="M7" s="82"/>
      <c r="N7" s="82"/>
      <c r="O7" s="82"/>
      <c r="Z7" s="82"/>
      <c r="AA7" s="82"/>
      <c r="AB7" s="82"/>
      <c r="AC7" s="82"/>
      <c r="AD7" s="82"/>
      <c r="AE7" s="82"/>
      <c r="AF7" s="82"/>
      <c r="AG7" s="82"/>
      <c r="AH7" s="82"/>
      <c r="AI7" s="82"/>
      <c r="AJ7" s="82"/>
      <c r="AK7" s="82"/>
    </row>
    <row r="8" spans="1:37" ht="26.45" customHeight="1">
      <c r="A8" s="46" t="s">
        <v>31</v>
      </c>
      <c r="B8" s="594" t="str">
        <f>IF(ISBLANK(一括記入用シート!D26),"",一括記入用シート!D26)</f>
        <v/>
      </c>
      <c r="C8" s="594"/>
      <c r="D8" s="278" t="s">
        <v>33</v>
      </c>
      <c r="E8" s="607" t="str">
        <f>IF(ISBLANK(一括記入用シート!D29),"",一括記入用シート!D29)</f>
        <v/>
      </c>
      <c r="F8" s="607"/>
      <c r="G8" s="45" t="s">
        <v>94</v>
      </c>
      <c r="H8" s="4"/>
      <c r="I8" s="291" t="str">
        <f>IF(ISBLANK(一括記入用シート!D28),"",一括記入用シート!D28)</f>
        <v/>
      </c>
      <c r="J8" s="82"/>
      <c r="K8" s="82"/>
      <c r="L8" s="82"/>
      <c r="M8" s="438"/>
      <c r="N8" s="82"/>
      <c r="O8" s="82"/>
      <c r="Z8" s="82"/>
      <c r="AA8" s="82"/>
      <c r="AB8" s="82"/>
      <c r="AC8" s="82"/>
      <c r="AD8" s="82"/>
      <c r="AE8" s="82"/>
      <c r="AF8" s="82"/>
      <c r="AG8" s="82"/>
      <c r="AH8" s="82"/>
      <c r="AI8" s="82"/>
      <c r="AJ8" s="82"/>
      <c r="AK8" s="82"/>
    </row>
    <row r="9" spans="1:37" ht="26.45" customHeight="1">
      <c r="A9" s="82"/>
      <c r="B9" s="82"/>
      <c r="C9" s="82"/>
      <c r="D9" s="82"/>
      <c r="E9" s="4"/>
      <c r="F9" s="488"/>
      <c r="G9" s="489" t="str">
        <f>IF(ISBLANK(一括記入用シート!D30),"",一括記入用シート!D30)</f>
        <v/>
      </c>
      <c r="H9" s="489"/>
      <c r="I9" s="489"/>
      <c r="J9" s="490"/>
      <c r="L9" s="82"/>
      <c r="M9" s="438"/>
      <c r="N9" s="82"/>
      <c r="O9" s="82"/>
    </row>
    <row r="10" spans="1:37" ht="26.45" customHeight="1">
      <c r="A10" s="82"/>
      <c r="B10" s="82"/>
      <c r="C10" s="82"/>
      <c r="D10" s="487"/>
      <c r="E10" s="196"/>
      <c r="F10" s="82"/>
      <c r="G10" s="244" t="s">
        <v>35</v>
      </c>
      <c r="H10" s="562" t="str">
        <f>IF(ISBLANK(一括記入用シート!D35),"",一括記入用シート!D35)</f>
        <v/>
      </c>
      <c r="I10" s="562"/>
      <c r="J10" s="491"/>
      <c r="L10" s="82"/>
      <c r="M10" s="438"/>
      <c r="N10" s="82"/>
      <c r="O10" s="82"/>
      <c r="Z10" s="82"/>
      <c r="AA10" s="82"/>
      <c r="AB10" s="82"/>
      <c r="AC10" s="82"/>
      <c r="AD10" s="82"/>
      <c r="AE10" s="82"/>
      <c r="AF10" s="82"/>
      <c r="AG10" s="82"/>
      <c r="AH10" s="82"/>
      <c r="AI10" s="82"/>
      <c r="AJ10" s="82"/>
      <c r="AK10" s="82"/>
    </row>
    <row r="11" spans="1:37" ht="26.45" customHeight="1">
      <c r="D11" s="196"/>
      <c r="E11" s="196"/>
      <c r="G11" s="201" t="s">
        <v>19</v>
      </c>
      <c r="H11" s="606" t="str">
        <f>IF(ISBLANK(一括記入用シート!D36),"",一括記入用シート!D36)</f>
        <v/>
      </c>
      <c r="I11" s="606"/>
      <c r="J11" s="39"/>
      <c r="M11" s="50"/>
      <c r="Z11" s="82"/>
      <c r="AA11" s="82"/>
      <c r="AB11" s="82"/>
      <c r="AC11" s="82"/>
      <c r="AD11" s="82"/>
      <c r="AE11" s="82"/>
      <c r="AF11" s="82"/>
      <c r="AG11" s="82"/>
      <c r="AH11" s="82"/>
      <c r="AI11" s="82"/>
      <c r="AJ11" s="82"/>
      <c r="AK11" s="82"/>
    </row>
    <row r="12" spans="1:37" ht="26.45" customHeight="1">
      <c r="A12" s="51"/>
      <c r="B12" s="51"/>
      <c r="C12" s="51"/>
      <c r="D12" s="236"/>
      <c r="E12" s="236"/>
      <c r="F12" s="237"/>
      <c r="G12" s="245" t="s">
        <v>36</v>
      </c>
      <c r="H12" s="243" t="str">
        <f>IF(ISBLANK(一括記入用シート!D37),"",一括記入用シート!D37)</f>
        <v/>
      </c>
      <c r="I12" s="243" t="str">
        <f>IF(ISBLANK(一括記入用シート!F37),"",一括記入用シート!F37)</f>
        <v/>
      </c>
      <c r="J12" s="49"/>
      <c r="M12" s="50"/>
      <c r="Z12" s="82"/>
      <c r="AA12" s="82"/>
      <c r="AB12" s="82"/>
      <c r="AC12" s="82"/>
      <c r="AD12" s="82"/>
      <c r="AE12" s="82"/>
      <c r="AF12" s="82"/>
      <c r="AG12" s="82"/>
      <c r="AH12" s="82"/>
      <c r="AI12" s="82"/>
      <c r="AJ12" s="82"/>
      <c r="AK12" s="82"/>
    </row>
    <row r="13" spans="1:37" ht="24" customHeight="1">
      <c r="A13" s="9"/>
      <c r="B13" s="9"/>
      <c r="C13" s="10"/>
      <c r="G13" s="10"/>
      <c r="H13" s="9"/>
      <c r="I13" s="9"/>
    </row>
    <row r="14" spans="1:37" ht="24" customHeight="1">
      <c r="A14" s="9"/>
      <c r="B14" s="9"/>
      <c r="C14" s="9"/>
      <c r="D14" s="82"/>
      <c r="F14" s="82"/>
      <c r="G14" s="9"/>
      <c r="H14" s="9"/>
      <c r="I14" s="9"/>
      <c r="L14" s="82"/>
      <c r="M14" s="82"/>
      <c r="N14" s="82"/>
      <c r="O14" s="82"/>
    </row>
    <row r="15" spans="1:37" ht="24" customHeight="1">
      <c r="A15" s="52"/>
      <c r="B15" s="52"/>
      <c r="C15" s="9"/>
      <c r="D15" s="82"/>
      <c r="F15" s="9"/>
      <c r="G15" s="9"/>
      <c r="H15" s="82"/>
      <c r="I15" s="9"/>
      <c r="L15" s="82"/>
      <c r="M15" s="82"/>
      <c r="N15" s="82"/>
      <c r="O15" s="82"/>
    </row>
    <row r="16" spans="1:37">
      <c r="A16" s="54"/>
      <c r="B16" s="54"/>
      <c r="C16" s="54"/>
    </row>
    <row r="17" spans="1:22" ht="15.75" customHeight="1">
      <c r="A17" s="6" t="s">
        <v>38</v>
      </c>
      <c r="B17" s="289"/>
      <c r="C17" s="289"/>
      <c r="D17" s="82"/>
      <c r="E17" s="82"/>
      <c r="F17" s="82"/>
      <c r="H17" s="82"/>
      <c r="I17" s="82"/>
      <c r="J17" s="82"/>
      <c r="K17" s="82"/>
      <c r="L17" s="82"/>
      <c r="M17" s="82"/>
      <c r="N17" s="82"/>
      <c r="O17" s="82"/>
    </row>
    <row r="18" spans="1:22">
      <c r="A18" s="494" t="s">
        <v>39</v>
      </c>
      <c r="B18" s="495"/>
      <c r="C18" s="495"/>
      <c r="D18" s="492"/>
      <c r="E18" s="492"/>
      <c r="F18" s="492"/>
      <c r="G18" s="19"/>
      <c r="H18" s="492"/>
      <c r="I18" s="492"/>
      <c r="J18" s="493"/>
      <c r="K18" s="82"/>
      <c r="L18" s="82"/>
      <c r="M18" s="82"/>
      <c r="N18" s="82"/>
      <c r="O18" s="82"/>
    </row>
    <row r="19" spans="1:22" ht="324" customHeight="1">
      <c r="A19" s="595" t="s">
        <v>95</v>
      </c>
      <c r="B19" s="596"/>
      <c r="C19" s="597"/>
      <c r="D19" s="597"/>
      <c r="E19" s="597"/>
      <c r="F19" s="597"/>
      <c r="G19" s="597"/>
      <c r="H19" s="597"/>
      <c r="I19" s="597"/>
      <c r="J19" s="598"/>
    </row>
    <row r="20" spans="1:22" ht="18.75" customHeight="1"/>
    <row r="21" spans="1:22" ht="105" customHeight="1">
      <c r="A21" s="599" t="s">
        <v>96</v>
      </c>
      <c r="B21" s="600"/>
      <c r="C21" s="601"/>
      <c r="D21" s="601"/>
      <c r="E21" s="601"/>
      <c r="F21" s="601"/>
      <c r="G21" s="601"/>
      <c r="H21" s="601"/>
      <c r="I21" s="601"/>
      <c r="J21" s="602"/>
    </row>
    <row r="22" spans="1:22" ht="21.6" customHeight="1">
      <c r="A22" s="218"/>
      <c r="B22" s="218"/>
      <c r="I22" s="4" t="s">
        <v>97</v>
      </c>
    </row>
    <row r="23" spans="1:22" s="58" customFormat="1" ht="20.25" customHeight="1">
      <c r="A23" s="55" t="s">
        <v>98</v>
      </c>
      <c r="B23" s="55"/>
      <c r="C23" s="56"/>
      <c r="D23" s="57"/>
      <c r="E23" s="57"/>
      <c r="F23" s="57"/>
      <c r="G23" s="57"/>
      <c r="I23" s="59" t="s">
        <v>99</v>
      </c>
      <c r="J23" s="59"/>
      <c r="K23" s="59"/>
      <c r="L23" s="60"/>
    </row>
    <row r="24" spans="1:22">
      <c r="A24" s="58" t="s">
        <v>100</v>
      </c>
      <c r="B24" s="58"/>
      <c r="C24" s="220"/>
      <c r="D24" s="58" t="s">
        <v>101</v>
      </c>
      <c r="E24" s="58"/>
      <c r="G24" s="4"/>
      <c r="H24" s="220"/>
      <c r="I24" s="61"/>
      <c r="J24" s="58"/>
      <c r="K24" s="221"/>
      <c r="L24" s="221"/>
      <c r="M24" s="221"/>
      <c r="N24" s="58"/>
      <c r="O24" s="58"/>
      <c r="P24" s="58"/>
      <c r="Q24" s="58"/>
      <c r="U24" s="58"/>
      <c r="V24" s="58"/>
    </row>
    <row r="27" spans="1:22">
      <c r="I27" s="6"/>
    </row>
  </sheetData>
  <mergeCells count="12">
    <mergeCell ref="B8:C8"/>
    <mergeCell ref="A19:J19"/>
    <mergeCell ref="A21:J21"/>
    <mergeCell ref="A1:F1"/>
    <mergeCell ref="A3:J3"/>
    <mergeCell ref="A4:C4"/>
    <mergeCell ref="B5:C5"/>
    <mergeCell ref="B6:C6"/>
    <mergeCell ref="B7:C7"/>
    <mergeCell ref="H10:I10"/>
    <mergeCell ref="H11:I11"/>
    <mergeCell ref="E8:F8"/>
  </mergeCells>
  <phoneticPr fontId="24"/>
  <pageMargins left="0.74803149606299213" right="0.74803149606299213" top="0.59055118110236227" bottom="0.35433070866141736" header="0.23622047244094491" footer="0.19685039370078741"/>
  <pageSetup paperSize="9" scale="90"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7633" r:id="rId4" name="Check Box 3">
              <controlPr locked="0" defaultSize="0" autoFill="0" autoLine="0" autoPict="0">
                <anchor moveWithCells="1" sizeWithCells="1">
                  <from>
                    <xdr:col>8</xdr:col>
                    <xdr:colOff>28575</xdr:colOff>
                    <xdr:row>13</xdr:row>
                    <xdr:rowOff>0</xdr:rowOff>
                  </from>
                  <to>
                    <xdr:col>8</xdr:col>
                    <xdr:colOff>257175</xdr:colOff>
                    <xdr:row>14</xdr:row>
                    <xdr:rowOff>28575</xdr:rowOff>
                  </to>
                </anchor>
              </controlPr>
            </control>
          </mc:Choice>
        </mc:AlternateContent>
        <mc:AlternateContent xmlns:mc="http://schemas.openxmlformats.org/markup-compatibility/2006">
          <mc:Choice Requires="x14">
            <control shapeId="197634" r:id="rId5" name="Check Box 2">
              <controlPr locked="0" defaultSize="0" autoFill="0" autoLine="0" autoPict="0">
                <anchor moveWithCells="1" sizeWithCells="1">
                  <from>
                    <xdr:col>0</xdr:col>
                    <xdr:colOff>104775</xdr:colOff>
                    <xdr:row>14</xdr:row>
                    <xdr:rowOff>0</xdr:rowOff>
                  </from>
                  <to>
                    <xdr:col>0</xdr:col>
                    <xdr:colOff>333375</xdr:colOff>
                    <xdr:row>15</xdr:row>
                    <xdr:rowOff>28575</xdr:rowOff>
                  </to>
                </anchor>
              </controlPr>
            </control>
          </mc:Choice>
        </mc:AlternateContent>
        <mc:AlternateContent xmlns:mc="http://schemas.openxmlformats.org/markup-compatibility/2006">
          <mc:Choice Requires="x14">
            <control shapeId="197635" r:id="rId6" name="Check Box 3">
              <controlPr locked="0" defaultSize="0" autoFill="0" autoLine="0" autoPict="0">
                <anchor moveWithCells="1" sizeWithCells="1">
                  <from>
                    <xdr:col>0</xdr:col>
                    <xdr:colOff>104775</xdr:colOff>
                    <xdr:row>13</xdr:row>
                    <xdr:rowOff>0</xdr:rowOff>
                  </from>
                  <to>
                    <xdr:col>0</xdr:col>
                    <xdr:colOff>333375</xdr:colOff>
                    <xdr:row>14</xdr:row>
                    <xdr:rowOff>28575</xdr:rowOff>
                  </to>
                </anchor>
              </controlPr>
            </control>
          </mc:Choice>
        </mc:AlternateContent>
        <mc:AlternateContent xmlns:mc="http://schemas.openxmlformats.org/markup-compatibility/2006">
          <mc:Choice Requires="x14">
            <control shapeId="197636" r:id="rId7" name="Check Box 3">
              <controlPr locked="0" defaultSize="0" autoFill="0" autoLine="0" autoPict="0">
                <anchor moveWithCells="1" sizeWithCells="1">
                  <from>
                    <xdr:col>3</xdr:col>
                    <xdr:colOff>161925</xdr:colOff>
                    <xdr:row>13</xdr:row>
                    <xdr:rowOff>0</xdr:rowOff>
                  </from>
                  <to>
                    <xdr:col>3</xdr:col>
                    <xdr:colOff>390525</xdr:colOff>
                    <xdr:row>14</xdr:row>
                    <xdr:rowOff>28575</xdr:rowOff>
                  </to>
                </anchor>
              </controlPr>
            </control>
          </mc:Choice>
        </mc:AlternateContent>
        <mc:AlternateContent xmlns:mc="http://schemas.openxmlformats.org/markup-compatibility/2006">
          <mc:Choice Requires="x14">
            <control shapeId="197637" r:id="rId8" name="Check Box 3">
              <controlPr locked="0" defaultSize="0" autoFill="0" autoLine="0" autoPict="0">
                <anchor moveWithCells="1" sizeWithCells="1">
                  <from>
                    <xdr:col>3</xdr:col>
                    <xdr:colOff>161925</xdr:colOff>
                    <xdr:row>14</xdr:row>
                    <xdr:rowOff>0</xdr:rowOff>
                  </from>
                  <to>
                    <xdr:col>3</xdr:col>
                    <xdr:colOff>390525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B7C0-1044-4BCE-ABC6-946C59CC75E0}">
  <dimension ref="A1:AK48"/>
  <sheetViews>
    <sheetView view="pageBreakPreview" zoomScale="115" zoomScaleNormal="100" zoomScaleSheetLayoutView="115" workbookViewId="0">
      <selection activeCell="E2" sqref="E2:F2"/>
    </sheetView>
  </sheetViews>
  <sheetFormatPr defaultColWidth="8.875" defaultRowHeight="13.5"/>
  <cols>
    <col min="1" max="1" width="4.875" style="22" customWidth="1"/>
    <col min="2" max="13" width="4.625" style="22" customWidth="1"/>
    <col min="14" max="16" width="5.125" style="22" customWidth="1"/>
    <col min="17" max="18" width="4.625" style="22" customWidth="1"/>
    <col min="19" max="19" width="1.875" style="22" customWidth="1"/>
    <col min="20" max="16384" width="8.875" style="22"/>
  </cols>
  <sheetData>
    <row r="1" spans="1:37" ht="9.75" customHeight="1"/>
    <row r="2" spans="1:37" ht="17.25">
      <c r="A2" s="608" t="s">
        <v>102</v>
      </c>
      <c r="B2" s="608"/>
      <c r="C2" s="608"/>
      <c r="D2" s="608"/>
      <c r="E2" s="609"/>
      <c r="F2" s="609"/>
      <c r="G2" s="316" t="s">
        <v>103</v>
      </c>
      <c r="H2" s="315"/>
      <c r="I2" s="317" t="s">
        <v>104</v>
      </c>
      <c r="J2" s="315"/>
      <c r="K2" s="23" t="s">
        <v>105</v>
      </c>
      <c r="M2" s="318" t="s">
        <v>106</v>
      </c>
      <c r="N2" s="610" t="s">
        <v>107</v>
      </c>
      <c r="O2" s="610"/>
      <c r="P2" s="610"/>
      <c r="Q2" s="610"/>
      <c r="R2" s="610"/>
    </row>
    <row r="3" spans="1:37" ht="12" customHeight="1">
      <c r="A3" s="25"/>
      <c r="B3" s="25"/>
      <c r="C3" s="25"/>
      <c r="D3" s="25"/>
      <c r="E3" s="319"/>
      <c r="F3" s="319"/>
      <c r="G3" s="320"/>
      <c r="H3" s="319"/>
      <c r="I3" s="321"/>
      <c r="J3" s="319"/>
      <c r="M3" s="318"/>
      <c r="N3" s="322"/>
      <c r="O3" s="322"/>
      <c r="P3" s="323"/>
      <c r="Q3" s="323"/>
      <c r="R3" s="323"/>
    </row>
    <row r="6" spans="1:37" ht="9" customHeight="1"/>
    <row r="7" spans="1:37" ht="15.95" customHeight="1">
      <c r="A7" s="433"/>
      <c r="B7" s="324" t="s">
        <v>108</v>
      </c>
      <c r="C7" s="611" t="str">
        <f>IF(ISBLANK(一括記入用シート!D17),"",一括記入用シート!D17)</f>
        <v/>
      </c>
      <c r="D7" s="611"/>
      <c r="E7" s="612"/>
      <c r="F7" s="612"/>
      <c r="G7" s="612"/>
      <c r="H7" s="318" t="s">
        <v>6</v>
      </c>
      <c r="I7" s="433"/>
      <c r="J7" s="433"/>
      <c r="K7" s="433"/>
      <c r="L7" s="433"/>
      <c r="M7" s="433"/>
      <c r="N7" s="433"/>
      <c r="O7" s="433"/>
      <c r="Z7" s="433"/>
      <c r="AA7" s="433"/>
      <c r="AB7" s="433"/>
      <c r="AC7" s="433"/>
      <c r="AD7" s="433"/>
      <c r="AE7" s="433"/>
      <c r="AF7" s="433"/>
      <c r="AG7" s="433"/>
      <c r="AH7" s="433"/>
      <c r="AI7" s="433"/>
      <c r="AJ7" s="433"/>
      <c r="AK7" s="433"/>
    </row>
    <row r="8" spans="1:37" ht="18" customHeight="1">
      <c r="C8" s="325" t="s">
        <v>109</v>
      </c>
      <c r="D8" s="613" t="str">
        <f>IF(ISBLANK(一括記入用シート!D18),"",一括記入用シート!D18)</f>
        <v/>
      </c>
      <c r="E8" s="613"/>
      <c r="F8" s="613"/>
      <c r="G8" s="613"/>
      <c r="H8" s="326"/>
      <c r="I8" s="433"/>
      <c r="J8" s="433"/>
      <c r="K8" s="325" t="s">
        <v>110</v>
      </c>
      <c r="L8" s="614" t="str">
        <f>IF(ISBLANK(一括記入用シート!D19),"",一括記入用シート!D19)</f>
        <v/>
      </c>
      <c r="M8" s="614"/>
      <c r="N8" s="614"/>
      <c r="O8" s="614"/>
      <c r="P8" s="613"/>
      <c r="Q8" s="613"/>
      <c r="R8" s="613"/>
      <c r="Z8" s="433"/>
      <c r="AA8" s="433"/>
      <c r="AB8" s="433"/>
      <c r="AC8" s="433"/>
      <c r="AD8" s="433"/>
      <c r="AE8" s="433"/>
      <c r="AF8" s="433"/>
      <c r="AG8" s="433"/>
      <c r="AH8" s="433"/>
      <c r="AI8" s="433"/>
      <c r="AJ8" s="433"/>
      <c r="AK8" s="433"/>
    </row>
    <row r="9" spans="1:37" ht="18" customHeight="1">
      <c r="A9" s="433"/>
      <c r="B9" s="433"/>
      <c r="C9" s="484"/>
      <c r="D9" s="484"/>
      <c r="E9" s="327"/>
      <c r="F9" s="484"/>
      <c r="G9" s="484"/>
      <c r="H9" s="485"/>
      <c r="I9" s="433"/>
      <c r="J9" s="433"/>
      <c r="K9" s="325" t="s">
        <v>111</v>
      </c>
      <c r="L9" s="614" t="str">
        <f>IF(ISBLANK(一括記入用シート!D20),"",一括記入用シート!D20)</f>
        <v/>
      </c>
      <c r="M9" s="614"/>
      <c r="N9" s="614"/>
      <c r="O9" s="614"/>
      <c r="P9" s="613"/>
      <c r="Q9" s="613"/>
      <c r="R9" s="613"/>
    </row>
    <row r="10" spans="1:37" ht="10.5" customHeight="1">
      <c r="A10" s="433"/>
      <c r="B10" s="433"/>
      <c r="C10" s="484"/>
      <c r="D10" s="484"/>
      <c r="E10" s="327"/>
      <c r="F10" s="484"/>
      <c r="G10" s="484"/>
      <c r="H10" s="485"/>
      <c r="I10" s="433"/>
      <c r="J10" s="434"/>
      <c r="K10" s="26"/>
      <c r="L10" s="446"/>
      <c r="M10" s="446"/>
      <c r="N10" s="446"/>
      <c r="O10" s="446"/>
      <c r="P10" s="26"/>
      <c r="Q10" s="26"/>
      <c r="R10" s="26"/>
      <c r="Z10" s="433"/>
      <c r="AA10" s="433"/>
      <c r="AB10" s="433"/>
      <c r="AC10" s="433"/>
      <c r="AD10" s="433"/>
      <c r="AE10" s="433"/>
      <c r="AF10" s="433"/>
      <c r="AG10" s="433"/>
      <c r="AH10" s="433"/>
      <c r="AI10" s="433"/>
      <c r="AJ10" s="433"/>
      <c r="AK10" s="433"/>
    </row>
    <row r="11" spans="1:37" ht="15.95" customHeight="1">
      <c r="B11" s="324" t="s">
        <v>108</v>
      </c>
      <c r="C11" s="612" t="str">
        <f>IF(ISBLANK(一括記入用シート!D25),"",一括記入用シート!D25)</f>
        <v/>
      </c>
      <c r="D11" s="612"/>
      <c r="E11" s="612"/>
      <c r="F11" s="612"/>
      <c r="G11" s="612"/>
      <c r="H11" s="318" t="s">
        <v>6</v>
      </c>
      <c r="Z11" s="433"/>
      <c r="AA11" s="433"/>
      <c r="AB11" s="433"/>
      <c r="AC11" s="433"/>
      <c r="AD11" s="433"/>
      <c r="AE11" s="433"/>
      <c r="AF11" s="433"/>
      <c r="AG11" s="433"/>
      <c r="AH11" s="433"/>
      <c r="AI11" s="433"/>
      <c r="AJ11" s="433"/>
      <c r="AK11" s="433"/>
    </row>
    <row r="12" spans="1:37" ht="18" customHeight="1">
      <c r="C12" s="325" t="s">
        <v>112</v>
      </c>
      <c r="D12" s="615" t="str">
        <f>IF(ISBLANK(一括記入用シート!D26),"",一括記入用シート!D26)</f>
        <v/>
      </c>
      <c r="E12" s="615"/>
      <c r="F12" s="615"/>
      <c r="G12" s="615"/>
      <c r="H12" s="27"/>
      <c r="I12" s="318"/>
      <c r="K12" s="325" t="s">
        <v>113</v>
      </c>
      <c r="L12" s="613" t="str">
        <f>IF(ISBLANK(一括記入用シート!D30),"",一括記入用シート!D30)</f>
        <v/>
      </c>
      <c r="M12" s="613"/>
      <c r="N12" s="613"/>
      <c r="O12" s="613"/>
      <c r="P12" s="613"/>
      <c r="Q12" s="613"/>
      <c r="R12" s="613"/>
      <c r="Z12" s="433"/>
      <c r="AA12" s="433"/>
      <c r="AB12" s="433"/>
      <c r="AC12" s="433"/>
      <c r="AD12" s="433"/>
      <c r="AE12" s="433"/>
      <c r="AF12" s="433"/>
      <c r="AG12" s="433"/>
      <c r="AH12" s="433"/>
      <c r="AI12" s="433"/>
      <c r="AJ12" s="433"/>
      <c r="AK12" s="433"/>
    </row>
    <row r="13" spans="1:37" ht="18" customHeight="1">
      <c r="C13" s="325" t="s">
        <v>114</v>
      </c>
      <c r="D13" s="616" t="str">
        <f>IF(ISBLANK(一括記入用シート!D29),"",一括記入用シート!D29)</f>
        <v/>
      </c>
      <c r="E13" s="616"/>
      <c r="F13" s="616"/>
      <c r="G13" s="616"/>
      <c r="K13" s="325" t="s">
        <v>111</v>
      </c>
      <c r="L13" s="613" t="str">
        <f>IF(ISBLANK(一括記入用シート!D28),"",一括記入用シート!D28)</f>
        <v/>
      </c>
      <c r="M13" s="613"/>
      <c r="N13" s="613"/>
      <c r="O13" s="613"/>
      <c r="P13" s="613"/>
      <c r="Q13" s="613"/>
      <c r="R13" s="613"/>
    </row>
    <row r="14" spans="1:37" ht="13.7" customHeight="1">
      <c r="A14" s="433"/>
      <c r="B14" s="433"/>
      <c r="C14" s="484"/>
      <c r="D14" s="484"/>
      <c r="E14" s="327"/>
      <c r="F14" s="484"/>
      <c r="G14" s="484"/>
      <c r="H14" s="484"/>
      <c r="I14" s="433"/>
      <c r="J14" s="25"/>
      <c r="K14" s="26"/>
      <c r="L14" s="446"/>
      <c r="M14" s="446"/>
      <c r="N14" s="446"/>
      <c r="O14" s="446"/>
      <c r="P14" s="26"/>
      <c r="Q14" s="26"/>
      <c r="R14" s="26"/>
    </row>
    <row r="15" spans="1:37" ht="18" customHeight="1">
      <c r="A15" s="433"/>
      <c r="B15" s="486"/>
      <c r="C15" s="325" t="s">
        <v>115</v>
      </c>
      <c r="D15" s="623" t="str">
        <f>IF(ISBLANK(一括記入用シート!C33),"",一括記入用シート!C33)</f>
        <v/>
      </c>
      <c r="E15" s="624"/>
      <c r="F15" s="625"/>
      <c r="G15" s="625"/>
      <c r="H15" s="625"/>
      <c r="I15" s="625"/>
      <c r="J15" s="624"/>
      <c r="K15" s="624"/>
      <c r="L15" s="625"/>
      <c r="M15" s="625"/>
      <c r="N15" s="625"/>
      <c r="O15" s="625"/>
      <c r="P15" s="624"/>
      <c r="Q15" s="624"/>
      <c r="R15" s="624"/>
    </row>
    <row r="16" spans="1:37">
      <c r="B16" s="328"/>
    </row>
    <row r="17" spans="1:29" ht="15.75" customHeight="1">
      <c r="A17" s="433"/>
      <c r="B17" s="433"/>
      <c r="C17" s="457"/>
      <c r="D17" s="457"/>
      <c r="E17" s="433"/>
      <c r="F17" s="457"/>
      <c r="H17" s="457"/>
      <c r="I17" s="82"/>
      <c r="J17" s="487"/>
      <c r="K17" s="82"/>
      <c r="L17" s="244" t="s">
        <v>35</v>
      </c>
      <c r="M17" s="551" t="str">
        <f>IF(ISBLANK(一括記入用シート!D35),"",一括記入用シート!D35)</f>
        <v/>
      </c>
      <c r="N17" s="551"/>
      <c r="O17" s="551"/>
      <c r="P17" s="591"/>
      <c r="Q17" s="591"/>
      <c r="R17" s="591"/>
    </row>
    <row r="18" spans="1:29" ht="15.75" customHeight="1">
      <c r="A18" s="433"/>
      <c r="B18" s="433"/>
      <c r="C18" s="457"/>
      <c r="D18" s="457"/>
      <c r="E18" s="433"/>
      <c r="F18" s="457"/>
      <c r="H18" s="457"/>
      <c r="I18" s="82"/>
      <c r="J18" s="487"/>
      <c r="K18" s="82"/>
      <c r="L18" s="201" t="s">
        <v>19</v>
      </c>
      <c r="M18" s="551" t="str">
        <f>IF(ISBLANK(一括記入用シート!D36),"",一括記入用シート!D36)</f>
        <v/>
      </c>
      <c r="N18" s="551"/>
      <c r="O18" s="551"/>
      <c r="P18" s="591"/>
      <c r="Q18" s="591"/>
      <c r="R18" s="591"/>
    </row>
    <row r="19" spans="1:29" s="2" customFormat="1" ht="15.75" customHeight="1">
      <c r="A19" s="9"/>
      <c r="B19" s="29"/>
      <c r="C19" s="30"/>
      <c r="D19" s="30"/>
      <c r="E19" s="31"/>
      <c r="F19" s="31"/>
      <c r="G19" s="32"/>
      <c r="H19" s="30"/>
      <c r="I19" s="30"/>
      <c r="J19" s="30"/>
      <c r="K19" s="30"/>
      <c r="L19" s="245" t="s">
        <v>36</v>
      </c>
      <c r="M19" s="626" t="str">
        <f>IF(ISBLANK(一括記入用シート!D37),"",一括記入用シート!D37)</f>
        <v/>
      </c>
      <c r="N19" s="626"/>
      <c r="O19" s="329" t="s">
        <v>116</v>
      </c>
      <c r="P19" s="626" t="str">
        <f>IF(ISBLANK(一括記入用シート!F37),"",一括記入用シート!F37)</f>
        <v/>
      </c>
      <c r="Q19" s="626"/>
      <c r="R19" s="330" t="s">
        <v>117</v>
      </c>
    </row>
    <row r="20" spans="1:29" s="2" customFormat="1" ht="14.25" customHeight="1">
      <c r="A20" s="9"/>
      <c r="B20" s="29"/>
      <c r="C20" s="30"/>
      <c r="D20" s="30"/>
      <c r="E20" s="31"/>
      <c r="F20" s="31"/>
      <c r="G20" s="32"/>
      <c r="H20" s="30"/>
      <c r="I20" s="30"/>
      <c r="J20" s="30"/>
      <c r="K20" s="30"/>
      <c r="L20" s="331"/>
      <c r="M20" s="26"/>
      <c r="N20" s="26"/>
      <c r="O20" s="25"/>
      <c r="P20" s="26"/>
      <c r="Q20" s="26"/>
      <c r="R20" s="332"/>
    </row>
    <row r="21" spans="1:29" ht="20.100000000000001" customHeight="1">
      <c r="B21" s="333" t="s">
        <v>118</v>
      </c>
    </row>
    <row r="22" spans="1:29" ht="20.100000000000001" customHeight="1">
      <c r="A22" s="28"/>
      <c r="B22" s="334"/>
    </row>
    <row r="23" spans="1:29" ht="21.6" customHeight="1">
      <c r="C23" s="1"/>
      <c r="D23" s="1"/>
      <c r="E23" s="1"/>
      <c r="F23" s="1"/>
      <c r="G23" s="1"/>
      <c r="H23" s="1"/>
      <c r="I23" s="1"/>
      <c r="J23" s="1"/>
      <c r="K23" s="1"/>
      <c r="L23" s="1"/>
      <c r="M23" s="1"/>
      <c r="N23" s="1"/>
      <c r="O23" s="1"/>
      <c r="P23" s="1"/>
      <c r="Q23" s="1"/>
    </row>
    <row r="24" spans="1:29" ht="21.6" customHeight="1">
      <c r="A24" s="28"/>
      <c r="B24" s="335"/>
    </row>
    <row r="25" spans="1:29" ht="21.6" customHeight="1">
      <c r="A25" s="28"/>
      <c r="B25" s="335"/>
    </row>
    <row r="26" spans="1:29" ht="18" customHeight="1">
      <c r="A26" s="28"/>
      <c r="B26" s="335"/>
      <c r="D26" s="336" t="s">
        <v>119</v>
      </c>
      <c r="E26" s="628"/>
      <c r="F26" s="628"/>
      <c r="H26" s="337" t="s">
        <v>120</v>
      </c>
      <c r="I26" s="628"/>
      <c r="J26" s="628"/>
      <c r="L26" s="338"/>
      <c r="M26" s="26"/>
      <c r="N26" s="26"/>
      <c r="P26" s="339"/>
      <c r="Q26" s="26"/>
      <c r="R26" s="26"/>
    </row>
    <row r="27" spans="1:29" ht="7.5" customHeight="1">
      <c r="A27" s="28"/>
      <c r="B27" s="335"/>
      <c r="D27" s="336"/>
      <c r="E27" s="627"/>
      <c r="F27" s="627"/>
      <c r="H27" s="337"/>
      <c r="I27" s="627"/>
      <c r="J27" s="627"/>
      <c r="L27" s="338"/>
      <c r="M27" s="26"/>
      <c r="N27" s="26"/>
      <c r="P27" s="339"/>
      <c r="Q27" s="26"/>
      <c r="R27" s="26"/>
    </row>
    <row r="28" spans="1:29" ht="21.6" customHeight="1">
      <c r="A28" s="28"/>
      <c r="B28" s="334"/>
    </row>
    <row r="29" spans="1:29" ht="21.6" customHeight="1">
      <c r="C29" s="1"/>
      <c r="D29" s="1"/>
      <c r="E29" s="1"/>
      <c r="F29" s="1"/>
      <c r="G29" s="1"/>
      <c r="H29" s="1"/>
      <c r="I29" s="1"/>
      <c r="J29" s="1"/>
      <c r="K29" s="1"/>
      <c r="L29" s="1"/>
      <c r="M29" s="1"/>
      <c r="N29" s="1"/>
      <c r="O29" s="1"/>
      <c r="P29" s="1"/>
      <c r="Q29" s="1"/>
      <c r="R29" s="1"/>
      <c r="V29"/>
      <c r="W29"/>
      <c r="X29"/>
      <c r="Y29" s="5"/>
      <c r="AA29"/>
      <c r="AB29"/>
      <c r="AC29"/>
    </row>
    <row r="30" spans="1:29" ht="21.6" customHeight="1">
      <c r="A30" s="28"/>
      <c r="B30" s="334"/>
    </row>
    <row r="31" spans="1:29" ht="21.95" customHeight="1">
      <c r="C31" s="1"/>
      <c r="D31" s="1"/>
      <c r="E31" s="1"/>
      <c r="F31" s="1"/>
      <c r="G31" s="1"/>
      <c r="H31" s="1"/>
      <c r="I31" s="1"/>
      <c r="J31" s="1"/>
      <c r="K31" s="1"/>
      <c r="L31" s="1"/>
      <c r="M31" s="1"/>
      <c r="N31" s="1"/>
      <c r="O31" s="1"/>
      <c r="P31" s="1"/>
      <c r="Q31" s="1"/>
      <c r="R31" s="1"/>
    </row>
    <row r="32" spans="1:29" ht="20.100000000000001" customHeight="1">
      <c r="A32" s="28"/>
      <c r="B32" s="334"/>
    </row>
    <row r="33" spans="2:22" ht="20.100000000000001" customHeight="1">
      <c r="C33" s="1"/>
      <c r="D33" s="1"/>
      <c r="E33" s="1"/>
      <c r="F33" s="1"/>
      <c r="G33" s="1"/>
      <c r="H33" s="1"/>
      <c r="I33" s="1"/>
      <c r="J33" s="1"/>
      <c r="K33" s="1"/>
      <c r="L33" s="1"/>
      <c r="M33" s="1"/>
      <c r="N33" s="1"/>
      <c r="O33" s="1"/>
      <c r="P33" s="1"/>
      <c r="Q33" s="1"/>
      <c r="R33" s="1"/>
    </row>
    <row r="34" spans="2:22">
      <c r="V34"/>
    </row>
    <row r="35" spans="2:22">
      <c r="B35" s="340" t="s">
        <v>121</v>
      </c>
      <c r="C35" s="341"/>
      <c r="D35" s="341"/>
      <c r="E35" s="341"/>
      <c r="F35" s="341"/>
      <c r="G35" s="341"/>
      <c r="H35" s="341"/>
      <c r="I35" s="341"/>
      <c r="J35" s="341"/>
      <c r="K35" s="341"/>
      <c r="L35" s="341"/>
      <c r="M35" s="341"/>
      <c r="N35" s="341"/>
      <c r="O35" s="341"/>
      <c r="P35" s="341"/>
      <c r="Q35" s="341"/>
      <c r="R35" s="342"/>
    </row>
    <row r="36" spans="2:22" ht="18" customHeight="1">
      <c r="B36" s="617"/>
      <c r="C36" s="618"/>
      <c r="D36" s="618"/>
      <c r="E36" s="618"/>
      <c r="F36" s="618"/>
      <c r="G36" s="618"/>
      <c r="H36" s="618"/>
      <c r="I36" s="618"/>
      <c r="J36" s="618"/>
      <c r="K36" s="618"/>
      <c r="L36" s="618"/>
      <c r="M36" s="618"/>
      <c r="N36" s="618"/>
      <c r="O36" s="618"/>
      <c r="P36" s="618"/>
      <c r="Q36" s="618"/>
      <c r="R36" s="619"/>
    </row>
    <row r="37" spans="2:22" ht="18" customHeight="1">
      <c r="B37" s="617"/>
      <c r="C37" s="618"/>
      <c r="D37" s="618"/>
      <c r="E37" s="618"/>
      <c r="F37" s="618"/>
      <c r="G37" s="618"/>
      <c r="H37" s="618"/>
      <c r="I37" s="618"/>
      <c r="J37" s="618"/>
      <c r="K37" s="618"/>
      <c r="L37" s="618"/>
      <c r="M37" s="618"/>
      <c r="N37" s="618"/>
      <c r="O37" s="618"/>
      <c r="P37" s="618"/>
      <c r="Q37" s="618"/>
      <c r="R37" s="619"/>
    </row>
    <row r="38" spans="2:22" ht="18" customHeight="1">
      <c r="B38" s="617"/>
      <c r="C38" s="618"/>
      <c r="D38" s="618"/>
      <c r="E38" s="618"/>
      <c r="F38" s="618"/>
      <c r="G38" s="618"/>
      <c r="H38" s="618"/>
      <c r="I38" s="618"/>
      <c r="J38" s="618"/>
      <c r="K38" s="618"/>
      <c r="L38" s="618"/>
      <c r="M38" s="618"/>
      <c r="N38" s="618"/>
      <c r="O38" s="618"/>
      <c r="P38" s="618"/>
      <c r="Q38" s="618"/>
      <c r="R38" s="619"/>
    </row>
    <row r="39" spans="2:22" ht="18" customHeight="1">
      <c r="B39" s="617"/>
      <c r="C39" s="618"/>
      <c r="D39" s="618"/>
      <c r="E39" s="618"/>
      <c r="F39" s="618"/>
      <c r="G39" s="618"/>
      <c r="H39" s="618"/>
      <c r="I39" s="618"/>
      <c r="J39" s="618"/>
      <c r="K39" s="618"/>
      <c r="L39" s="618"/>
      <c r="M39" s="618"/>
      <c r="N39" s="618"/>
      <c r="O39" s="618"/>
      <c r="P39" s="618"/>
      <c r="Q39" s="618"/>
      <c r="R39" s="619"/>
    </row>
    <row r="40" spans="2:22" ht="18" customHeight="1">
      <c r="B40" s="617"/>
      <c r="C40" s="618"/>
      <c r="D40" s="618"/>
      <c r="E40" s="618"/>
      <c r="F40" s="618"/>
      <c r="G40" s="618"/>
      <c r="H40" s="618"/>
      <c r="I40" s="618"/>
      <c r="J40" s="618"/>
      <c r="K40" s="618"/>
      <c r="L40" s="618"/>
      <c r="M40" s="618"/>
      <c r="N40" s="618"/>
      <c r="O40" s="618"/>
      <c r="P40" s="618"/>
      <c r="Q40" s="618"/>
      <c r="R40" s="619"/>
    </row>
    <row r="41" spans="2:22" ht="18" customHeight="1">
      <c r="B41" s="620"/>
      <c r="C41" s="621"/>
      <c r="D41" s="621"/>
      <c r="E41" s="621"/>
      <c r="F41" s="621"/>
      <c r="G41" s="621"/>
      <c r="H41" s="621"/>
      <c r="I41" s="621"/>
      <c r="J41" s="621"/>
      <c r="K41" s="621"/>
      <c r="L41" s="621"/>
      <c r="M41" s="621"/>
      <c r="N41" s="621"/>
      <c r="O41" s="621"/>
      <c r="P41" s="621"/>
      <c r="Q41" s="621"/>
      <c r="R41" s="622"/>
    </row>
    <row r="43" spans="2:22" ht="15.75" customHeight="1">
      <c r="B43" s="343" t="s">
        <v>122</v>
      </c>
      <c r="C43" s="341"/>
      <c r="D43" s="341"/>
      <c r="E43" s="341"/>
      <c r="F43" s="341"/>
      <c r="G43" s="341"/>
      <c r="H43" s="341"/>
      <c r="I43" s="341"/>
      <c r="J43" s="341"/>
      <c r="K43" s="341"/>
      <c r="L43" s="341"/>
      <c r="M43" s="341"/>
      <c r="N43" s="341"/>
      <c r="O43" s="341"/>
      <c r="P43" s="341"/>
      <c r="Q43" s="341"/>
      <c r="R43" s="342"/>
    </row>
    <row r="44" spans="2:22" s="522" customFormat="1" ht="18" customHeight="1">
      <c r="B44" s="521"/>
      <c r="D44" s="523" t="s">
        <v>123</v>
      </c>
      <c r="E44" s="522" t="s">
        <v>124</v>
      </c>
      <c r="R44" s="524"/>
    </row>
    <row r="45" spans="2:22" s="522" customFormat="1" ht="18" customHeight="1">
      <c r="B45" s="521"/>
      <c r="D45" s="523" t="s">
        <v>125</v>
      </c>
      <c r="E45" s="522" t="s">
        <v>126</v>
      </c>
      <c r="R45" s="524"/>
    </row>
    <row r="46" spans="2:22" s="522" customFormat="1" ht="18" customHeight="1">
      <c r="B46" s="521"/>
      <c r="D46" s="523" t="s">
        <v>127</v>
      </c>
      <c r="E46" s="525"/>
      <c r="F46" s="522" t="s">
        <v>128</v>
      </c>
      <c r="H46" s="522" t="s">
        <v>129</v>
      </c>
      <c r="J46" s="525"/>
      <c r="K46" s="522" t="s">
        <v>130</v>
      </c>
      <c r="M46" s="522" t="s">
        <v>131</v>
      </c>
      <c r="O46" s="525"/>
      <c r="P46" s="522" t="s">
        <v>132</v>
      </c>
      <c r="R46" s="524"/>
    </row>
    <row r="47" spans="2:22" s="522" customFormat="1" ht="18" customHeight="1">
      <c r="B47" s="521"/>
      <c r="D47" s="523" t="s">
        <v>133</v>
      </c>
      <c r="E47" s="522" t="s">
        <v>134</v>
      </c>
      <c r="H47" s="522" t="s">
        <v>135</v>
      </c>
      <c r="R47" s="524"/>
    </row>
    <row r="48" spans="2:22" ht="8.25" customHeight="1">
      <c r="B48" s="344"/>
      <c r="C48" s="23"/>
      <c r="D48" s="23"/>
      <c r="E48" s="23"/>
      <c r="F48" s="23"/>
      <c r="G48" s="23"/>
      <c r="H48" s="23"/>
      <c r="I48" s="23"/>
      <c r="J48" s="23"/>
      <c r="K48" s="23"/>
      <c r="L48" s="23"/>
      <c r="M48" s="23"/>
      <c r="N48" s="23"/>
      <c r="O48" s="33"/>
      <c r="P48" s="33"/>
      <c r="Q48" s="33"/>
      <c r="R48" s="345"/>
    </row>
  </sheetData>
  <mergeCells count="22">
    <mergeCell ref="B36:R41"/>
    <mergeCell ref="D15:R15"/>
    <mergeCell ref="M19:N19"/>
    <mergeCell ref="P19:Q19"/>
    <mergeCell ref="E27:F27"/>
    <mergeCell ref="I27:J27"/>
    <mergeCell ref="M17:R17"/>
    <mergeCell ref="M18:R18"/>
    <mergeCell ref="E26:F26"/>
    <mergeCell ref="I26:J26"/>
    <mergeCell ref="L9:R9"/>
    <mergeCell ref="C11:G11"/>
    <mergeCell ref="D12:G12"/>
    <mergeCell ref="L12:R12"/>
    <mergeCell ref="D13:G13"/>
    <mergeCell ref="L13:R13"/>
    <mergeCell ref="A2:D2"/>
    <mergeCell ref="E2:F2"/>
    <mergeCell ref="N2:R2"/>
    <mergeCell ref="C7:G7"/>
    <mergeCell ref="D8:G8"/>
    <mergeCell ref="L8:R8"/>
  </mergeCells>
  <phoneticPr fontId="2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1" r:id="rId4" name="Check Box 1">
              <controlPr locked="0" defaultSize="0" autoFill="0" autoLine="0" autoPict="0">
                <anchor moveWithCells="1" sizeWithCells="1">
                  <from>
                    <xdr:col>1</xdr:col>
                    <xdr:colOff>180975</xdr:colOff>
                    <xdr:row>23</xdr:row>
                    <xdr:rowOff>114300</xdr:rowOff>
                  </from>
                  <to>
                    <xdr:col>6</xdr:col>
                    <xdr:colOff>152400</xdr:colOff>
                    <xdr:row>25</xdr:row>
                    <xdr:rowOff>152400</xdr:rowOff>
                  </to>
                </anchor>
              </controlPr>
            </control>
          </mc:Choice>
        </mc:AlternateContent>
        <mc:AlternateContent xmlns:mc="http://schemas.openxmlformats.org/markup-compatibility/2006">
          <mc:Choice Requires="x14">
            <control shapeId="215042" r:id="rId5" name="Check Box 2">
              <controlPr locked="0" defaultSize="0" autoFill="0" autoLine="0" autoPict="0">
                <anchor moveWithCells="1" sizeWithCells="1">
                  <from>
                    <xdr:col>1</xdr:col>
                    <xdr:colOff>180975</xdr:colOff>
                    <xdr:row>22</xdr:row>
                    <xdr:rowOff>9525</xdr:rowOff>
                  </from>
                  <to>
                    <xdr:col>4</xdr:col>
                    <xdr:colOff>304800</xdr:colOff>
                    <xdr:row>22</xdr:row>
                    <xdr:rowOff>190500</xdr:rowOff>
                  </to>
                </anchor>
              </controlPr>
            </control>
          </mc:Choice>
        </mc:AlternateContent>
        <mc:AlternateContent xmlns:mc="http://schemas.openxmlformats.org/markup-compatibility/2006">
          <mc:Choice Requires="x14">
            <control shapeId="215043" r:id="rId6" name="Check Box 3">
              <controlPr locked="0" defaultSize="0" autoFill="0" autoLine="0" autoPict="0">
                <anchor moveWithCells="1" sizeWithCells="1">
                  <from>
                    <xdr:col>5</xdr:col>
                    <xdr:colOff>180975</xdr:colOff>
                    <xdr:row>22</xdr:row>
                    <xdr:rowOff>9525</xdr:rowOff>
                  </from>
                  <to>
                    <xdr:col>12</xdr:col>
                    <xdr:colOff>266700</xdr:colOff>
                    <xdr:row>22</xdr:row>
                    <xdr:rowOff>200025</xdr:rowOff>
                  </to>
                </anchor>
              </controlPr>
            </control>
          </mc:Choice>
        </mc:AlternateContent>
        <mc:AlternateContent xmlns:mc="http://schemas.openxmlformats.org/markup-compatibility/2006">
          <mc:Choice Requires="x14">
            <control shapeId="215044" r:id="rId7" name="Check Box 4">
              <controlPr locked="0" defaultSize="0" autoFill="0" autoLine="0" autoPict="0">
                <anchor moveWithCells="1" sizeWithCells="1">
                  <from>
                    <xdr:col>1</xdr:col>
                    <xdr:colOff>180975</xdr:colOff>
                    <xdr:row>31</xdr:row>
                    <xdr:rowOff>257175</xdr:rowOff>
                  </from>
                  <to>
                    <xdr:col>4</xdr:col>
                    <xdr:colOff>114300</xdr:colOff>
                    <xdr:row>32</xdr:row>
                    <xdr:rowOff>200025</xdr:rowOff>
                  </to>
                </anchor>
              </controlPr>
            </control>
          </mc:Choice>
        </mc:AlternateContent>
        <mc:AlternateContent xmlns:mc="http://schemas.openxmlformats.org/markup-compatibility/2006">
          <mc:Choice Requires="x14">
            <control shapeId="215045" r:id="rId8" name="Check Box 5">
              <controlPr locked="0" defaultSize="0" autoFill="0" autoLine="0" autoPict="0">
                <anchor moveWithCells="1" sizeWithCells="1">
                  <from>
                    <xdr:col>4</xdr:col>
                    <xdr:colOff>238125</xdr:colOff>
                    <xdr:row>31</xdr:row>
                    <xdr:rowOff>219075</xdr:rowOff>
                  </from>
                  <to>
                    <xdr:col>9</xdr:col>
                    <xdr:colOff>38100</xdr:colOff>
                    <xdr:row>32</xdr:row>
                    <xdr:rowOff>219075</xdr:rowOff>
                  </to>
                </anchor>
              </controlPr>
            </control>
          </mc:Choice>
        </mc:AlternateContent>
        <mc:AlternateContent xmlns:mc="http://schemas.openxmlformats.org/markup-compatibility/2006">
          <mc:Choice Requires="x14">
            <control shapeId="215046" r:id="rId9" name="Check Box 6">
              <controlPr locked="0" defaultSize="0" autoFill="0" autoLine="0" autoPict="0">
                <anchor moveWithCells="1" sizeWithCells="1">
                  <from>
                    <xdr:col>9</xdr:col>
                    <xdr:colOff>276225</xdr:colOff>
                    <xdr:row>31</xdr:row>
                    <xdr:rowOff>228600</xdr:rowOff>
                  </from>
                  <to>
                    <xdr:col>17</xdr:col>
                    <xdr:colOff>133350</xdr:colOff>
                    <xdr:row>32</xdr:row>
                    <xdr:rowOff>219075</xdr:rowOff>
                  </to>
                </anchor>
              </controlPr>
            </control>
          </mc:Choice>
        </mc:AlternateContent>
        <mc:AlternateContent xmlns:mc="http://schemas.openxmlformats.org/markup-compatibility/2006">
          <mc:Choice Requires="x14">
            <control shapeId="215047" r:id="rId10" name="Check Box 7">
              <controlPr locked="0" defaultSize="0" autoFill="0" autoLine="0" autoPict="0">
                <anchor moveWithCells="1" sizeWithCells="1">
                  <from>
                    <xdr:col>1</xdr:col>
                    <xdr:colOff>180975</xdr:colOff>
                    <xdr:row>30</xdr:row>
                    <xdr:rowOff>9525</xdr:rowOff>
                  </from>
                  <to>
                    <xdr:col>4</xdr:col>
                    <xdr:colOff>114300</xdr:colOff>
                    <xdr:row>30</xdr:row>
                    <xdr:rowOff>200025</xdr:rowOff>
                  </to>
                </anchor>
              </controlPr>
            </control>
          </mc:Choice>
        </mc:AlternateContent>
        <mc:AlternateContent xmlns:mc="http://schemas.openxmlformats.org/markup-compatibility/2006">
          <mc:Choice Requires="x14">
            <control shapeId="215048" r:id="rId11" name="Check Box 8">
              <controlPr locked="0" defaultSize="0" autoFill="0" autoLine="0" autoPict="0">
                <anchor moveWithCells="1" sizeWithCells="1">
                  <from>
                    <xdr:col>4</xdr:col>
                    <xdr:colOff>238125</xdr:colOff>
                    <xdr:row>30</xdr:row>
                    <xdr:rowOff>9525</xdr:rowOff>
                  </from>
                  <to>
                    <xdr:col>8</xdr:col>
                    <xdr:colOff>142875</xdr:colOff>
                    <xdr:row>30</xdr:row>
                    <xdr:rowOff>190500</xdr:rowOff>
                  </to>
                </anchor>
              </controlPr>
            </control>
          </mc:Choice>
        </mc:AlternateContent>
        <mc:AlternateContent xmlns:mc="http://schemas.openxmlformats.org/markup-compatibility/2006">
          <mc:Choice Requires="x14">
            <control shapeId="215049" r:id="rId12" name="Check Box 9">
              <controlPr locked="0" defaultSize="0" autoFill="0" autoLine="0" autoPict="0">
                <anchor moveWithCells="1" sizeWithCells="1">
                  <from>
                    <xdr:col>9</xdr:col>
                    <xdr:colOff>276225</xdr:colOff>
                    <xdr:row>30</xdr:row>
                    <xdr:rowOff>9525</xdr:rowOff>
                  </from>
                  <to>
                    <xdr:col>17</xdr:col>
                    <xdr:colOff>123825</xdr:colOff>
                    <xdr:row>30</xdr:row>
                    <xdr:rowOff>200025</xdr:rowOff>
                  </to>
                </anchor>
              </controlPr>
            </control>
          </mc:Choice>
        </mc:AlternateContent>
        <mc:AlternateContent xmlns:mc="http://schemas.openxmlformats.org/markup-compatibility/2006">
          <mc:Choice Requires="x14">
            <control shapeId="215050" r:id="rId13" name="Check Box 10">
              <controlPr locked="0" defaultSize="0" autoFill="0" autoLine="0" autoPict="0">
                <anchor moveWithCells="1" sizeWithCells="1">
                  <from>
                    <xdr:col>1</xdr:col>
                    <xdr:colOff>180975</xdr:colOff>
                    <xdr:row>28</xdr:row>
                    <xdr:rowOff>28575</xdr:rowOff>
                  </from>
                  <to>
                    <xdr:col>6</xdr:col>
                    <xdr:colOff>152400</xdr:colOff>
                    <xdr:row>28</xdr:row>
                    <xdr:rowOff>238125</xdr:rowOff>
                  </to>
                </anchor>
              </controlPr>
            </control>
          </mc:Choice>
        </mc:AlternateContent>
        <mc:AlternateContent xmlns:mc="http://schemas.openxmlformats.org/markup-compatibility/2006">
          <mc:Choice Requires="x14">
            <control shapeId="215051" r:id="rId14" name="Check Box 11">
              <controlPr locked="0" defaultSize="0" autoFill="0" autoLine="0" autoPict="0">
                <anchor moveWithCells="1" sizeWithCells="1">
                  <from>
                    <xdr:col>7</xdr:col>
                    <xdr:colOff>161925</xdr:colOff>
                    <xdr:row>28</xdr:row>
                    <xdr:rowOff>38100</xdr:rowOff>
                  </from>
                  <to>
                    <xdr:col>12</xdr:col>
                    <xdr:colOff>247650</xdr:colOff>
                    <xdr:row>28</xdr:row>
                    <xdr:rowOff>257175</xdr:rowOff>
                  </to>
                </anchor>
              </controlPr>
            </control>
          </mc:Choice>
        </mc:AlternateContent>
        <mc:AlternateContent xmlns:mc="http://schemas.openxmlformats.org/markup-compatibility/2006">
          <mc:Choice Requires="x14">
            <control shapeId="215052" r:id="rId15" name="Check Box 12">
              <controlPr locked="0" defaultSize="0" autoFill="0" autoLine="0" autoPict="0">
                <anchor moveWithCells="1" sizeWithCells="1">
                  <from>
                    <xdr:col>7</xdr:col>
                    <xdr:colOff>161925</xdr:colOff>
                    <xdr:row>23</xdr:row>
                    <xdr:rowOff>114300</xdr:rowOff>
                  </from>
                  <to>
                    <xdr:col>10</xdr:col>
                    <xdr:colOff>114300</xdr:colOff>
                    <xdr:row>25</xdr:row>
                    <xdr:rowOff>152400</xdr:rowOff>
                  </to>
                </anchor>
              </controlPr>
            </control>
          </mc:Choice>
        </mc:AlternateContent>
        <mc:AlternateContent xmlns:mc="http://schemas.openxmlformats.org/markup-compatibility/2006">
          <mc:Choice Requires="x14">
            <control shapeId="215053" r:id="rId16" name="Check Box 646">
              <controlPr locked="0" defaultSize="0" autoFill="0" autoLine="0" autoPict="0">
                <anchor moveWithCells="1" sizeWithCells="1">
                  <from>
                    <xdr:col>0</xdr:col>
                    <xdr:colOff>266700</xdr:colOff>
                    <xdr:row>20</xdr:row>
                    <xdr:rowOff>190500</xdr:rowOff>
                  </from>
                  <to>
                    <xdr:col>8</xdr:col>
                    <xdr:colOff>9525</xdr:colOff>
                    <xdr:row>22</xdr:row>
                    <xdr:rowOff>66675</xdr:rowOff>
                  </to>
                </anchor>
              </controlPr>
            </control>
          </mc:Choice>
        </mc:AlternateContent>
        <mc:AlternateContent xmlns:mc="http://schemas.openxmlformats.org/markup-compatibility/2006">
          <mc:Choice Requires="x14">
            <control shapeId="215054" r:id="rId17" name="Check Box 646">
              <controlPr locked="0" defaultSize="0" autoFill="0" autoLine="0" autoPict="0">
                <anchor moveWithCells="1" sizeWithCells="1">
                  <from>
                    <xdr:col>0</xdr:col>
                    <xdr:colOff>266700</xdr:colOff>
                    <xdr:row>22</xdr:row>
                    <xdr:rowOff>219075</xdr:rowOff>
                  </from>
                  <to>
                    <xdr:col>10</xdr:col>
                    <xdr:colOff>161925</xdr:colOff>
                    <xdr:row>24</xdr:row>
                    <xdr:rowOff>66675</xdr:rowOff>
                  </to>
                </anchor>
              </controlPr>
            </control>
          </mc:Choice>
        </mc:AlternateContent>
        <mc:AlternateContent xmlns:mc="http://schemas.openxmlformats.org/markup-compatibility/2006">
          <mc:Choice Requires="x14">
            <control shapeId="215055" r:id="rId18" name="Check Box 646">
              <controlPr locked="0" defaultSize="0" autoFill="0" autoLine="0" autoPict="0">
                <anchor moveWithCells="1" sizeWithCells="1">
                  <from>
                    <xdr:col>0</xdr:col>
                    <xdr:colOff>266700</xdr:colOff>
                    <xdr:row>26</xdr:row>
                    <xdr:rowOff>28575</xdr:rowOff>
                  </from>
                  <to>
                    <xdr:col>12</xdr:col>
                    <xdr:colOff>190500</xdr:colOff>
                    <xdr:row>28</xdr:row>
                    <xdr:rowOff>76200</xdr:rowOff>
                  </to>
                </anchor>
              </controlPr>
            </control>
          </mc:Choice>
        </mc:AlternateContent>
        <mc:AlternateContent xmlns:mc="http://schemas.openxmlformats.org/markup-compatibility/2006">
          <mc:Choice Requires="x14">
            <control shapeId="215056" r:id="rId19" name="Check Box 646">
              <controlPr locked="0" defaultSize="0" autoFill="0" autoLine="0" autoPict="0">
                <anchor moveWithCells="1" sizeWithCells="1">
                  <from>
                    <xdr:col>0</xdr:col>
                    <xdr:colOff>266700</xdr:colOff>
                    <xdr:row>28</xdr:row>
                    <xdr:rowOff>238125</xdr:rowOff>
                  </from>
                  <to>
                    <xdr:col>11</xdr:col>
                    <xdr:colOff>66675</xdr:colOff>
                    <xdr:row>30</xdr:row>
                    <xdr:rowOff>66675</xdr:rowOff>
                  </to>
                </anchor>
              </controlPr>
            </control>
          </mc:Choice>
        </mc:AlternateContent>
        <mc:AlternateContent xmlns:mc="http://schemas.openxmlformats.org/markup-compatibility/2006">
          <mc:Choice Requires="x14">
            <control shapeId="215057" r:id="rId20" name="Check Box 646">
              <controlPr locked="0" defaultSize="0" autoFill="0" autoLine="0" autoPict="0">
                <anchor moveWithCells="1" sizeWithCells="1">
                  <from>
                    <xdr:col>0</xdr:col>
                    <xdr:colOff>266700</xdr:colOff>
                    <xdr:row>30</xdr:row>
                    <xdr:rowOff>238125</xdr:rowOff>
                  </from>
                  <to>
                    <xdr:col>11</xdr:col>
                    <xdr:colOff>66675</xdr:colOff>
                    <xdr:row>32</xdr:row>
                    <xdr:rowOff>76200</xdr:rowOff>
                  </to>
                </anchor>
              </controlPr>
            </control>
          </mc:Choice>
        </mc:AlternateContent>
        <mc:AlternateContent xmlns:mc="http://schemas.openxmlformats.org/markup-compatibility/2006">
          <mc:Choice Requires="x14">
            <control shapeId="215058" r:id="rId21" name="Check Box 18">
              <controlPr locked="0" defaultSize="0" autoFill="0" autoLine="0" autoPict="0">
                <anchor moveWithCells="1" sizeWithCells="1">
                  <from>
                    <xdr:col>11</xdr:col>
                    <xdr:colOff>28575</xdr:colOff>
                    <xdr:row>23</xdr:row>
                    <xdr:rowOff>152400</xdr:rowOff>
                  </from>
                  <to>
                    <xdr:col>14</xdr:col>
                    <xdr:colOff>171450</xdr:colOff>
                    <xdr:row>25</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BE9BF-6FB4-46C1-971D-17E6D4E38137}">
  <dimension ref="A1:AZ103"/>
  <sheetViews>
    <sheetView view="pageBreakPreview" zoomScale="130" zoomScaleNormal="100" zoomScaleSheetLayoutView="130" workbookViewId="0">
      <selection activeCell="AD12" sqref="AD12:AN12"/>
    </sheetView>
  </sheetViews>
  <sheetFormatPr defaultColWidth="8.875" defaultRowHeight="13.5"/>
  <cols>
    <col min="1" max="40" width="2.375" style="302" customWidth="1"/>
    <col min="41" max="41" width="9" style="302" customWidth="1"/>
    <col min="42" max="257" width="8.875" style="302"/>
    <col min="258" max="296" width="2.375" style="302" customWidth="1"/>
    <col min="297" max="513" width="8.875" style="302"/>
    <col min="514" max="552" width="2.375" style="302" customWidth="1"/>
    <col min="553" max="769" width="8.875" style="302"/>
    <col min="770" max="808" width="2.375" style="302" customWidth="1"/>
    <col min="809" max="1025" width="8.875" style="302"/>
    <col min="1026" max="1064" width="2.375" style="302" customWidth="1"/>
    <col min="1065" max="1281" width="8.875" style="302"/>
    <col min="1282" max="1320" width="2.375" style="302" customWidth="1"/>
    <col min="1321" max="1537" width="8.875" style="302"/>
    <col min="1538" max="1576" width="2.375" style="302" customWidth="1"/>
    <col min="1577" max="1793" width="8.875" style="302"/>
    <col min="1794" max="1832" width="2.375" style="302" customWidth="1"/>
    <col min="1833" max="2049" width="8.875" style="302"/>
    <col min="2050" max="2088" width="2.375" style="302" customWidth="1"/>
    <col min="2089" max="2305" width="8.875" style="302"/>
    <col min="2306" max="2344" width="2.375" style="302" customWidth="1"/>
    <col min="2345" max="2561" width="8.875" style="302"/>
    <col min="2562" max="2600" width="2.375" style="302" customWidth="1"/>
    <col min="2601" max="2817" width="8.875" style="302"/>
    <col min="2818" max="2856" width="2.375" style="302" customWidth="1"/>
    <col min="2857" max="3073" width="8.875" style="302"/>
    <col min="3074" max="3112" width="2.375" style="302" customWidth="1"/>
    <col min="3113" max="3329" width="8.875" style="302"/>
    <col min="3330" max="3368" width="2.375" style="302" customWidth="1"/>
    <col min="3369" max="3585" width="8.875" style="302"/>
    <col min="3586" max="3624" width="2.375" style="302" customWidth="1"/>
    <col min="3625" max="3841" width="8.875" style="302"/>
    <col min="3842" max="3880" width="2.375" style="302" customWidth="1"/>
    <col min="3881" max="4097" width="8.875" style="302"/>
    <col min="4098" max="4136" width="2.375" style="302" customWidth="1"/>
    <col min="4137" max="4353" width="8.875" style="302"/>
    <col min="4354" max="4392" width="2.375" style="302" customWidth="1"/>
    <col min="4393" max="4609" width="8.875" style="302"/>
    <col min="4610" max="4648" width="2.375" style="302" customWidth="1"/>
    <col min="4649" max="4865" width="8.875" style="302"/>
    <col min="4866" max="4904" width="2.375" style="302" customWidth="1"/>
    <col min="4905" max="5121" width="8.875" style="302"/>
    <col min="5122" max="5160" width="2.375" style="302" customWidth="1"/>
    <col min="5161" max="5377" width="8.875" style="302"/>
    <col min="5378" max="5416" width="2.375" style="302" customWidth="1"/>
    <col min="5417" max="5633" width="8.875" style="302"/>
    <col min="5634" max="5672" width="2.375" style="302" customWidth="1"/>
    <col min="5673" max="5889" width="8.875" style="302"/>
    <col min="5890" max="5928" width="2.375" style="302" customWidth="1"/>
    <col min="5929" max="6145" width="8.875" style="302"/>
    <col min="6146" max="6184" width="2.375" style="302" customWidth="1"/>
    <col min="6185" max="6401" width="8.875" style="302"/>
    <col min="6402" max="6440" width="2.375" style="302" customWidth="1"/>
    <col min="6441" max="6657" width="8.875" style="302"/>
    <col min="6658" max="6696" width="2.375" style="302" customWidth="1"/>
    <col min="6697" max="6913" width="8.875" style="302"/>
    <col min="6914" max="6952" width="2.375" style="302" customWidth="1"/>
    <col min="6953" max="7169" width="8.875" style="302"/>
    <col min="7170" max="7208" width="2.375" style="302" customWidth="1"/>
    <col min="7209" max="7425" width="8.875" style="302"/>
    <col min="7426" max="7464" width="2.375" style="302" customWidth="1"/>
    <col min="7465" max="7681" width="8.875" style="302"/>
    <col min="7682" max="7720" width="2.375" style="302" customWidth="1"/>
    <col min="7721" max="7937" width="8.875" style="302"/>
    <col min="7938" max="7976" width="2.375" style="302" customWidth="1"/>
    <col min="7977" max="8193" width="8.875" style="302"/>
    <col min="8194" max="8232" width="2.375" style="302" customWidth="1"/>
    <col min="8233" max="8449" width="8.875" style="302"/>
    <col min="8450" max="8488" width="2.375" style="302" customWidth="1"/>
    <col min="8489" max="8705" width="8.875" style="302"/>
    <col min="8706" max="8744" width="2.375" style="302" customWidth="1"/>
    <col min="8745" max="8961" width="8.875" style="302"/>
    <col min="8962" max="9000" width="2.375" style="302" customWidth="1"/>
    <col min="9001" max="9217" width="8.875" style="302"/>
    <col min="9218" max="9256" width="2.375" style="302" customWidth="1"/>
    <col min="9257" max="9473" width="8.875" style="302"/>
    <col min="9474" max="9512" width="2.375" style="302" customWidth="1"/>
    <col min="9513" max="9729" width="8.875" style="302"/>
    <col min="9730" max="9768" width="2.375" style="302" customWidth="1"/>
    <col min="9769" max="9985" width="8.875" style="302"/>
    <col min="9986" max="10024" width="2.375" style="302" customWidth="1"/>
    <col min="10025" max="10241" width="8.875" style="302"/>
    <col min="10242" max="10280" width="2.375" style="302" customWidth="1"/>
    <col min="10281" max="10497" width="8.875" style="302"/>
    <col min="10498" max="10536" width="2.375" style="302" customWidth="1"/>
    <col min="10537" max="10753" width="8.875" style="302"/>
    <col min="10754" max="10792" width="2.375" style="302" customWidth="1"/>
    <col min="10793" max="11009" width="8.875" style="302"/>
    <col min="11010" max="11048" width="2.375" style="302" customWidth="1"/>
    <col min="11049" max="11265" width="8.875" style="302"/>
    <col min="11266" max="11304" width="2.375" style="302" customWidth="1"/>
    <col min="11305" max="11521" width="8.875" style="302"/>
    <col min="11522" max="11560" width="2.375" style="302" customWidth="1"/>
    <col min="11561" max="11777" width="8.875" style="302"/>
    <col min="11778" max="11816" width="2.375" style="302" customWidth="1"/>
    <col min="11817" max="12033" width="8.875" style="302"/>
    <col min="12034" max="12072" width="2.375" style="302" customWidth="1"/>
    <col min="12073" max="12289" width="8.875" style="302"/>
    <col min="12290" max="12328" width="2.375" style="302" customWidth="1"/>
    <col min="12329" max="12545" width="8.875" style="302"/>
    <col min="12546" max="12584" width="2.375" style="302" customWidth="1"/>
    <col min="12585" max="12801" width="8.875" style="302"/>
    <col min="12802" max="12840" width="2.375" style="302" customWidth="1"/>
    <col min="12841" max="13057" width="8.875" style="302"/>
    <col min="13058" max="13096" width="2.375" style="302" customWidth="1"/>
    <col min="13097" max="13313" width="8.875" style="302"/>
    <col min="13314" max="13352" width="2.375" style="302" customWidth="1"/>
    <col min="13353" max="13569" width="8.875" style="302"/>
    <col min="13570" max="13608" width="2.375" style="302" customWidth="1"/>
    <col min="13609" max="13825" width="8.875" style="302"/>
    <col min="13826" max="13864" width="2.375" style="302" customWidth="1"/>
    <col min="13865" max="14081" width="8.875" style="302"/>
    <col min="14082" max="14120" width="2.375" style="302" customWidth="1"/>
    <col min="14121" max="14337" width="8.875" style="302"/>
    <col min="14338" max="14376" width="2.375" style="302" customWidth="1"/>
    <col min="14377" max="14593" width="8.875" style="302"/>
    <col min="14594" max="14632" width="2.375" style="302" customWidth="1"/>
    <col min="14633" max="14849" width="8.875" style="302"/>
    <col min="14850" max="14888" width="2.375" style="302" customWidth="1"/>
    <col min="14889" max="15105" width="8.875" style="302"/>
    <col min="15106" max="15144" width="2.375" style="302" customWidth="1"/>
    <col min="15145" max="15361" width="8.875" style="302"/>
    <col min="15362" max="15400" width="2.375" style="302" customWidth="1"/>
    <col min="15401" max="15617" width="8.875" style="302"/>
    <col min="15618" max="15656" width="2.375" style="302" customWidth="1"/>
    <col min="15657" max="15873" width="8.875" style="302"/>
    <col min="15874" max="15912" width="2.375" style="302" customWidth="1"/>
    <col min="15913" max="16129" width="8.875" style="302"/>
    <col min="16130" max="16168" width="2.375" style="302" customWidth="1"/>
    <col min="16169" max="16384" width="8.875" style="302"/>
  </cols>
  <sheetData>
    <row r="1" spans="1:40" ht="9" customHeight="1">
      <c r="AN1" s="353" t="s">
        <v>136</v>
      </c>
    </row>
    <row r="2" spans="1:40" ht="13.9" customHeight="1">
      <c r="D2" s="354"/>
      <c r="E2" s="355"/>
      <c r="F2" s="355"/>
      <c r="G2" s="355"/>
      <c r="H2" s="355"/>
      <c r="I2" s="355"/>
      <c r="J2" s="355"/>
      <c r="K2" s="355"/>
      <c r="L2" s="355"/>
      <c r="M2" s="356"/>
      <c r="N2" s="356"/>
      <c r="O2" s="356"/>
      <c r="P2" s="356"/>
      <c r="Q2" s="356"/>
      <c r="R2" s="356"/>
      <c r="S2" s="356"/>
      <c r="T2" s="356"/>
      <c r="U2" s="357"/>
      <c r="V2" s="357"/>
      <c r="W2" s="357"/>
      <c r="Z2" s="630" t="s">
        <v>137</v>
      </c>
      <c r="AA2" s="630"/>
      <c r="AB2" s="630"/>
      <c r="AC2" s="630"/>
      <c r="AD2" s="630"/>
      <c r="AE2" s="630"/>
      <c r="AF2" s="630"/>
      <c r="AG2" s="630"/>
      <c r="AH2" s="630"/>
      <c r="AI2" s="630"/>
      <c r="AJ2" s="630"/>
      <c r="AK2" s="630"/>
      <c r="AL2" s="630"/>
      <c r="AM2" s="630"/>
      <c r="AN2" s="630"/>
    </row>
    <row r="3" spans="1:40" ht="18.75" customHeight="1">
      <c r="D3" s="631" t="s">
        <v>138</v>
      </c>
      <c r="E3" s="631"/>
      <c r="F3" s="631"/>
      <c r="G3" s="631"/>
      <c r="H3" s="631"/>
      <c r="I3" s="631"/>
      <c r="J3" s="631"/>
      <c r="K3" s="632"/>
      <c r="L3" s="632"/>
      <c r="M3" s="632"/>
      <c r="N3" s="302" t="s">
        <v>139</v>
      </c>
      <c r="O3" s="632"/>
      <c r="P3" s="632"/>
      <c r="Q3" s="302" t="s">
        <v>140</v>
      </c>
      <c r="R3" s="632"/>
      <c r="S3" s="632"/>
      <c r="T3" s="359" t="s">
        <v>141</v>
      </c>
      <c r="AG3" s="359" t="s">
        <v>142</v>
      </c>
      <c r="AH3" s="359"/>
      <c r="AI3" s="359"/>
      <c r="AJ3" s="359"/>
      <c r="AK3" s="359"/>
      <c r="AL3" s="359"/>
      <c r="AM3" s="359"/>
      <c r="AN3" s="359"/>
    </row>
    <row r="4" spans="1:40" ht="27.75" customHeight="1">
      <c r="D4" s="629" t="s">
        <v>143</v>
      </c>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360"/>
      <c r="AN4" s="360"/>
    </row>
    <row r="5" spans="1:40" ht="3.75" customHeight="1">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row>
    <row r="6" spans="1:40" ht="22.9" customHeight="1">
      <c r="D6" s="633" t="s">
        <v>144</v>
      </c>
      <c r="E6" s="633"/>
      <c r="F6" s="633"/>
      <c r="G6" s="634" t="str">
        <f>IF(ISBLANK(一括記入用シート!D17),"",一括記入用シート!D17)</f>
        <v/>
      </c>
      <c r="H6" s="634"/>
      <c r="I6" s="634"/>
      <c r="J6" s="634"/>
      <c r="K6" s="634"/>
      <c r="L6" s="634"/>
      <c r="M6" s="634"/>
      <c r="N6" s="634"/>
      <c r="O6" s="634"/>
      <c r="P6" s="634"/>
      <c r="Q6" s="356" t="s">
        <v>145</v>
      </c>
      <c r="U6" s="361" t="s">
        <v>146</v>
      </c>
      <c r="V6" s="361"/>
      <c r="W6" s="361"/>
      <c r="X6" s="635" t="str">
        <f>IF(ISBLANK(一括記入用シート!D19),"",一括記入用シート!D19)</f>
        <v/>
      </c>
      <c r="Y6" s="635"/>
      <c r="Z6" s="635"/>
      <c r="AA6" s="635"/>
      <c r="AB6" s="635"/>
      <c r="AC6" s="635"/>
      <c r="AD6" s="635"/>
      <c r="AE6" s="635"/>
      <c r="AF6" s="635"/>
      <c r="AG6" s="635"/>
      <c r="AH6" s="635"/>
      <c r="AI6" s="635"/>
      <c r="AJ6" s="635"/>
      <c r="AK6" s="635"/>
      <c r="AL6" s="635"/>
      <c r="AM6" s="635"/>
      <c r="AN6" s="635"/>
    </row>
    <row r="7" spans="1:40" ht="22.9" customHeight="1">
      <c r="A7" s="475"/>
      <c r="B7" s="475"/>
      <c r="C7" s="475"/>
      <c r="D7" s="636" t="s">
        <v>147</v>
      </c>
      <c r="E7" s="637"/>
      <c r="F7" s="637"/>
      <c r="G7" s="637"/>
      <c r="H7" s="637"/>
      <c r="I7" s="636"/>
      <c r="J7" s="638" t="str">
        <f>IF(ISBLANK(一括記入用シート!D18),"",一括記入用シート!D18)</f>
        <v/>
      </c>
      <c r="K7" s="638"/>
      <c r="L7" s="638"/>
      <c r="M7" s="638"/>
      <c r="N7" s="638"/>
      <c r="O7" s="638"/>
      <c r="P7" s="638"/>
      <c r="U7" s="639" t="s">
        <v>148</v>
      </c>
      <c r="V7" s="639"/>
      <c r="W7" s="639"/>
      <c r="X7" s="639"/>
      <c r="Y7" s="639"/>
      <c r="Z7" s="640"/>
      <c r="AA7" s="640"/>
      <c r="AB7" s="641" t="str">
        <f>IF(ISBLANK(一括記入用シート!D20),"",一括記入用シート!D20)</f>
        <v/>
      </c>
      <c r="AC7" s="641"/>
      <c r="AD7" s="641"/>
      <c r="AE7" s="641"/>
      <c r="AF7" s="641"/>
      <c r="AG7" s="641"/>
      <c r="AH7" s="641"/>
      <c r="AI7" s="641"/>
      <c r="AJ7" s="641"/>
      <c r="AK7" s="641"/>
      <c r="AL7" s="641"/>
      <c r="AM7" s="641"/>
      <c r="AN7" s="641"/>
    </row>
    <row r="8" spans="1:40" ht="7.5" customHeight="1">
      <c r="D8" s="362"/>
      <c r="E8" s="362"/>
      <c r="F8" s="362"/>
      <c r="G8" s="362"/>
      <c r="H8" s="362"/>
      <c r="I8" s="432"/>
      <c r="J8" s="432"/>
      <c r="K8" s="432"/>
      <c r="L8" s="432"/>
      <c r="M8" s="432"/>
      <c r="N8" s="432"/>
      <c r="O8" s="432"/>
      <c r="P8" s="362"/>
      <c r="Q8" s="362"/>
      <c r="R8" s="362"/>
      <c r="S8" s="362"/>
      <c r="T8" s="362"/>
      <c r="U8" s="362"/>
      <c r="V8" s="362"/>
      <c r="W8" s="362"/>
      <c r="X8" s="362"/>
      <c r="Y8" s="362"/>
      <c r="Z8" s="432"/>
      <c r="AA8" s="432"/>
      <c r="AB8" s="432"/>
      <c r="AC8" s="432"/>
      <c r="AD8" s="432"/>
      <c r="AE8" s="432"/>
      <c r="AF8" s="432"/>
      <c r="AG8" s="432"/>
      <c r="AH8" s="432"/>
      <c r="AI8" s="432"/>
      <c r="AJ8" s="432"/>
      <c r="AK8" s="432"/>
      <c r="AL8" s="362"/>
      <c r="AM8" s="362"/>
      <c r="AN8" s="362"/>
    </row>
    <row r="9" spans="1:40" ht="4.9000000000000004" customHeight="1">
      <c r="A9" s="475"/>
      <c r="B9" s="475"/>
      <c r="C9" s="475"/>
      <c r="D9" s="445"/>
      <c r="E9" s="363"/>
      <c r="F9" s="445"/>
      <c r="G9" s="445"/>
      <c r="H9" s="445"/>
      <c r="I9" s="445"/>
      <c r="J9" s="445"/>
      <c r="K9" s="363"/>
      <c r="L9" s="445"/>
      <c r="M9" s="445"/>
      <c r="N9" s="445"/>
      <c r="O9" s="445"/>
    </row>
    <row r="10" spans="1:40" ht="22.9" customHeight="1">
      <c r="A10" s="475"/>
      <c r="B10" s="475"/>
      <c r="C10" s="475"/>
      <c r="D10" s="643" t="s">
        <v>144</v>
      </c>
      <c r="E10" s="633"/>
      <c r="F10" s="643"/>
      <c r="G10" s="634" t="str">
        <f>IF(ISBLANK(一括記入用シート!D25),"",一括記入用シート!D25)</f>
        <v/>
      </c>
      <c r="H10" s="634"/>
      <c r="I10" s="634"/>
      <c r="J10" s="634"/>
      <c r="K10" s="634"/>
      <c r="L10" s="634"/>
      <c r="M10" s="634"/>
      <c r="N10" s="634"/>
      <c r="O10" s="634"/>
      <c r="P10" s="634"/>
      <c r="Q10" s="356" t="s">
        <v>145</v>
      </c>
      <c r="U10" s="361" t="s">
        <v>146</v>
      </c>
      <c r="V10" s="361"/>
      <c r="W10" s="361"/>
      <c r="X10" s="635" t="str">
        <f>IF(ISBLANK(一括記入用シート!D27),"",一括記入用シート!D27)</f>
        <v/>
      </c>
      <c r="Y10" s="635"/>
      <c r="Z10" s="635"/>
      <c r="AA10" s="635"/>
      <c r="AB10" s="635"/>
      <c r="AC10" s="635"/>
      <c r="AD10" s="635"/>
      <c r="AE10" s="635"/>
      <c r="AF10" s="635"/>
      <c r="AG10" s="635"/>
      <c r="AH10" s="635"/>
      <c r="AI10" s="635"/>
      <c r="AJ10" s="635"/>
      <c r="AK10" s="635"/>
      <c r="AL10" s="635"/>
      <c r="AM10" s="635"/>
      <c r="AN10" s="635"/>
    </row>
    <row r="11" spans="1:40" ht="22.9" customHeight="1">
      <c r="D11" s="637" t="s">
        <v>149</v>
      </c>
      <c r="E11" s="637"/>
      <c r="F11" s="637"/>
      <c r="G11" s="637"/>
      <c r="H11" s="637"/>
      <c r="I11" s="637"/>
      <c r="J11" s="638" t="str">
        <f>IF(ISBLANK(一括記入用シート!D26),"",一括記入用シート!D26)</f>
        <v/>
      </c>
      <c r="K11" s="638"/>
      <c r="L11" s="638"/>
      <c r="M11" s="638"/>
      <c r="N11" s="638"/>
      <c r="O11" s="638"/>
      <c r="P11" s="638"/>
      <c r="Q11" s="356"/>
      <c r="U11" s="639" t="s">
        <v>150</v>
      </c>
      <c r="V11" s="639"/>
      <c r="W11" s="639"/>
      <c r="X11" s="639"/>
      <c r="Y11" s="639"/>
      <c r="Z11" s="640"/>
      <c r="AA11" s="640"/>
      <c r="AB11" s="641" t="str">
        <f>IF(ISBLANK(一括記入用シート!D28),"",一括記入用シート!D28)</f>
        <v/>
      </c>
      <c r="AC11" s="641"/>
      <c r="AD11" s="641"/>
      <c r="AE11" s="641"/>
      <c r="AF11" s="641"/>
      <c r="AG11" s="641"/>
      <c r="AH11" s="641"/>
      <c r="AI11" s="641"/>
      <c r="AJ11" s="641"/>
      <c r="AK11" s="641"/>
      <c r="AL11" s="641"/>
      <c r="AM11" s="641"/>
      <c r="AN11" s="641"/>
    </row>
    <row r="12" spans="1:40" ht="22.9" customHeight="1">
      <c r="J12" s="644" t="s">
        <v>151</v>
      </c>
      <c r="K12" s="644"/>
      <c r="L12" s="645" t="str">
        <f>IF(ISBLANK(一括記入用シート!D29),"",一括記入用シート!D29)</f>
        <v/>
      </c>
      <c r="M12" s="645"/>
      <c r="N12" s="645"/>
      <c r="O12" s="645"/>
      <c r="P12" s="645"/>
      <c r="U12" s="644" t="s">
        <v>152</v>
      </c>
      <c r="V12" s="644"/>
      <c r="W12" s="644"/>
      <c r="X12" s="646" t="str">
        <f>IF(ISBLANK(一括記入用シート!D30)," ",LEFT(一括記入用シート!D30,FIND("@",一括記入用シート!D30)-1))</f>
        <v xml:space="preserve"> </v>
      </c>
      <c r="Y12" s="646"/>
      <c r="Z12" s="647"/>
      <c r="AA12" s="647"/>
      <c r="AB12" s="647"/>
      <c r="AC12" s="443" t="s">
        <v>153</v>
      </c>
      <c r="AD12" s="648" t="str">
        <f>IF(ISBLANK(一括記入用シート!D30)," ",RIGHT(一括記入用シート!D30,LEN(一括記入用シート!D30)-(FIND("@",一括記入用シート!D30))))</f>
        <v xml:space="preserve"> </v>
      </c>
      <c r="AE12" s="648"/>
      <c r="AF12" s="648"/>
      <c r="AG12" s="648"/>
      <c r="AH12" s="648"/>
      <c r="AI12" s="648"/>
      <c r="AJ12" s="648"/>
      <c r="AK12" s="648"/>
      <c r="AL12" s="649"/>
      <c r="AM12" s="649"/>
      <c r="AN12" s="649"/>
    </row>
    <row r="13" spans="1:40" ht="7.5" customHeight="1"/>
    <row r="14" spans="1:40" ht="20.65" customHeight="1">
      <c r="A14" s="475"/>
      <c r="B14" s="475"/>
      <c r="C14" s="475"/>
      <c r="D14" s="475"/>
      <c r="F14" s="475"/>
      <c r="G14" s="475"/>
      <c r="H14" s="475"/>
      <c r="I14" s="475"/>
      <c r="L14" s="475"/>
      <c r="M14" s="475"/>
      <c r="N14" s="475"/>
      <c r="O14" s="475"/>
      <c r="W14" s="303"/>
      <c r="X14" s="304"/>
      <c r="Y14" s="303"/>
      <c r="Z14" s="305" t="s">
        <v>35</v>
      </c>
      <c r="AA14" s="642" t="str">
        <f>IF(ISBLANK(一括記入用シート!D35),"",一括記入用シート!D35)</f>
        <v/>
      </c>
      <c r="AB14" s="642"/>
      <c r="AC14" s="642"/>
      <c r="AD14" s="642"/>
      <c r="AE14" s="642"/>
      <c r="AF14" s="642"/>
      <c r="AG14" s="642"/>
      <c r="AH14" s="642"/>
      <c r="AI14" s="642"/>
      <c r="AJ14" s="642"/>
      <c r="AK14" s="642"/>
      <c r="AL14" s="642"/>
      <c r="AM14" s="642"/>
      <c r="AN14" s="642"/>
    </row>
    <row r="15" spans="1:40" ht="20.65" customHeight="1">
      <c r="A15" s="475"/>
      <c r="B15" s="475"/>
      <c r="C15" s="475"/>
      <c r="D15" s="475"/>
      <c r="F15" s="475"/>
      <c r="G15" s="475"/>
      <c r="H15" s="475"/>
      <c r="I15" s="475"/>
      <c r="L15" s="475"/>
      <c r="M15" s="475"/>
      <c r="N15" s="475"/>
      <c r="O15" s="475"/>
      <c r="W15" s="303"/>
      <c r="X15" s="304"/>
      <c r="Y15" s="303"/>
      <c r="Z15" s="306" t="s">
        <v>19</v>
      </c>
      <c r="AA15" s="650" t="str">
        <f>IF(ISBLANK(一括記入用シート!D36),"",一括記入用シート!D36)</f>
        <v/>
      </c>
      <c r="AB15" s="650"/>
      <c r="AC15" s="650"/>
      <c r="AD15" s="650"/>
      <c r="AE15" s="650"/>
      <c r="AF15" s="650"/>
      <c r="AG15" s="650"/>
      <c r="AH15" s="650"/>
      <c r="AI15" s="650"/>
      <c r="AJ15" s="650"/>
      <c r="AK15" s="650"/>
      <c r="AL15" s="650"/>
      <c r="AM15" s="650"/>
      <c r="AN15" s="650"/>
    </row>
    <row r="16" spans="1:40" ht="20.65" customHeight="1">
      <c r="W16" s="303"/>
      <c r="X16" s="303"/>
      <c r="Y16" s="303"/>
      <c r="Z16" s="307" t="s">
        <v>36</v>
      </c>
      <c r="AA16" s="642" t="str">
        <f>IF(ISBLANK(一括記入用シート!D37),"",一括記入用シート!D37)</f>
        <v/>
      </c>
      <c r="AB16" s="642"/>
      <c r="AC16" s="642"/>
      <c r="AD16" s="642"/>
      <c r="AE16" s="642"/>
      <c r="AF16" s="642"/>
      <c r="AG16" s="302" t="s">
        <v>154</v>
      </c>
      <c r="AH16" s="642" t="str">
        <f>IF(ISBLANK(一括記入用シート!F37),"",一括記入用シート!F37)</f>
        <v/>
      </c>
      <c r="AI16" s="642"/>
      <c r="AJ16" s="642"/>
      <c r="AK16" s="642"/>
      <c r="AL16" s="642"/>
      <c r="AM16" s="642"/>
      <c r="AN16" s="302" t="s">
        <v>117</v>
      </c>
    </row>
    <row r="17" spans="1:40" ht="21.75" customHeight="1">
      <c r="A17" s="475"/>
      <c r="B17" s="475"/>
      <c r="C17" s="475"/>
      <c r="D17" s="482"/>
      <c r="E17" s="479"/>
      <c r="F17" s="479"/>
      <c r="G17" s="365"/>
      <c r="H17" s="478"/>
      <c r="I17" s="478"/>
      <c r="J17" s="478"/>
      <c r="K17" s="478"/>
      <c r="L17" s="479"/>
      <c r="M17" s="478"/>
      <c r="N17" s="478"/>
      <c r="O17" s="479"/>
      <c r="P17" s="366"/>
      <c r="Q17" s="366"/>
      <c r="R17" s="365"/>
      <c r="S17" s="365"/>
      <c r="T17" s="365"/>
      <c r="U17" s="365"/>
      <c r="V17" s="365"/>
      <c r="W17" s="365"/>
      <c r="X17" s="365"/>
      <c r="Y17" s="365"/>
      <c r="Z17" s="651" t="s">
        <v>155</v>
      </c>
      <c r="AA17" s="651"/>
      <c r="AB17" s="651"/>
      <c r="AC17" s="651"/>
      <c r="AD17" s="651"/>
      <c r="AE17" s="367"/>
      <c r="AF17" s="367"/>
      <c r="AG17" s="367"/>
      <c r="AH17" s="367"/>
      <c r="AI17" s="367"/>
      <c r="AJ17" s="367"/>
      <c r="AK17" s="367"/>
      <c r="AL17" s="367"/>
      <c r="AM17" s="367"/>
      <c r="AN17" s="368"/>
    </row>
    <row r="18" spans="1:40" ht="21.4" customHeight="1">
      <c r="A18" s="475"/>
      <c r="B18" s="475"/>
      <c r="C18" s="475"/>
      <c r="D18" s="483"/>
      <c r="E18" s="652" t="s">
        <v>156</v>
      </c>
      <c r="F18" s="652"/>
      <c r="G18" s="653"/>
      <c r="H18" s="480" t="s">
        <v>157</v>
      </c>
      <c r="I18" s="654" t="s">
        <v>158</v>
      </c>
      <c r="J18" s="654"/>
      <c r="K18" s="654"/>
      <c r="L18" s="481" t="s">
        <v>159</v>
      </c>
      <c r="M18" s="654" t="s">
        <v>160</v>
      </c>
      <c r="N18" s="654"/>
      <c r="O18" s="481" t="s">
        <v>159</v>
      </c>
      <c r="P18" s="655" t="s">
        <v>161</v>
      </c>
      <c r="Q18" s="655"/>
      <c r="R18" s="655"/>
      <c r="S18" s="371" t="s">
        <v>159</v>
      </c>
      <c r="T18" s="656" t="s">
        <v>162</v>
      </c>
      <c r="U18" s="656"/>
      <c r="V18" s="656"/>
      <c r="W18" s="372" t="s">
        <v>159</v>
      </c>
      <c r="X18" s="656" t="s">
        <v>163</v>
      </c>
      <c r="Y18" s="656"/>
      <c r="Z18" s="656"/>
      <c r="AA18" s="373" t="s">
        <v>164</v>
      </c>
      <c r="AB18" s="373"/>
      <c r="AC18" s="373"/>
      <c r="AD18" s="373"/>
      <c r="AE18" s="373"/>
      <c r="AF18" s="373"/>
      <c r="AG18" s="373"/>
      <c r="AH18" s="373"/>
      <c r="AI18" s="373"/>
      <c r="AJ18" s="373"/>
      <c r="AK18" s="373"/>
      <c r="AL18" s="373"/>
      <c r="AM18" s="373" t="s">
        <v>165</v>
      </c>
      <c r="AN18" s="374"/>
    </row>
    <row r="19" spans="1:40" ht="21.4" customHeight="1">
      <c r="D19" s="369"/>
      <c r="E19" s="653" t="s">
        <v>166</v>
      </c>
      <c r="F19" s="653"/>
      <c r="G19" s="653"/>
      <c r="H19" s="370" t="s">
        <v>157</v>
      </c>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s="359"/>
      <c r="AK19" s="359"/>
      <c r="AL19" s="359"/>
      <c r="AM19" s="359"/>
      <c r="AN19" s="375"/>
    </row>
    <row r="20" spans="1:40" ht="7.5" customHeight="1">
      <c r="D20" s="376"/>
      <c r="AN20" s="375"/>
    </row>
    <row r="21" spans="1:40" ht="20.85" customHeight="1">
      <c r="D21" s="658" t="s">
        <v>167</v>
      </c>
      <c r="E21" s="659"/>
      <c r="F21" s="632"/>
      <c r="G21" s="632"/>
      <c r="H21" s="632"/>
      <c r="I21" s="632"/>
      <c r="J21" s="632"/>
      <c r="K21" s="632"/>
      <c r="L21" s="632"/>
      <c r="M21" s="632"/>
      <c r="N21" s="632"/>
      <c r="O21" s="632"/>
      <c r="P21" s="632"/>
      <c r="Q21" s="632"/>
      <c r="R21" s="632"/>
      <c r="S21" s="632"/>
      <c r="T21" s="632"/>
      <c r="U21" s="632"/>
      <c r="V21" s="659" t="s">
        <v>168</v>
      </c>
      <c r="W21" s="659"/>
      <c r="X21" s="632"/>
      <c r="Y21" s="632"/>
      <c r="Z21" s="632"/>
      <c r="AA21" s="632"/>
      <c r="AB21" s="632"/>
      <c r="AC21" s="632"/>
      <c r="AD21" s="632"/>
      <c r="AE21" s="632"/>
      <c r="AF21" s="632"/>
      <c r="AG21" s="632"/>
      <c r="AH21" s="632"/>
      <c r="AI21" s="632"/>
      <c r="AJ21" s="632"/>
      <c r="AK21" s="632"/>
      <c r="AL21" s="632"/>
      <c r="AM21" s="632"/>
      <c r="AN21" s="375"/>
    </row>
    <row r="22" spans="1:40" ht="20.85" customHeight="1">
      <c r="D22" s="658" t="s">
        <v>169</v>
      </c>
      <c r="E22" s="659"/>
      <c r="F22" s="632"/>
      <c r="G22" s="632"/>
      <c r="H22" s="632"/>
      <c r="I22" s="632"/>
      <c r="J22" s="632"/>
      <c r="K22" s="632"/>
      <c r="L22" s="632"/>
      <c r="M22" s="632"/>
      <c r="N22" s="632"/>
      <c r="O22" s="632"/>
      <c r="P22" s="632"/>
      <c r="Q22" s="632"/>
      <c r="R22" s="632"/>
      <c r="S22" s="632"/>
      <c r="T22" s="632"/>
      <c r="U22" s="632"/>
      <c r="V22" s="659" t="s">
        <v>170</v>
      </c>
      <c r="W22" s="659"/>
      <c r="X22" s="632"/>
      <c r="Y22" s="632"/>
      <c r="Z22" s="632"/>
      <c r="AA22" s="632"/>
      <c r="AB22" s="632"/>
      <c r="AC22" s="632"/>
      <c r="AD22" s="632"/>
      <c r="AE22" s="632"/>
      <c r="AF22" s="632"/>
      <c r="AG22" s="632"/>
      <c r="AH22" s="632"/>
      <c r="AI22" s="632"/>
      <c r="AJ22" s="632"/>
      <c r="AK22" s="632"/>
      <c r="AL22" s="632"/>
      <c r="AM22" s="632"/>
      <c r="AN22" s="375"/>
    </row>
    <row r="23" spans="1:40" ht="20.85" customHeight="1">
      <c r="D23" s="658" t="s">
        <v>171</v>
      </c>
      <c r="E23" s="659"/>
      <c r="F23" s="657"/>
      <c r="G23" s="657"/>
      <c r="H23" s="657"/>
      <c r="I23" s="657"/>
      <c r="J23" s="657"/>
      <c r="K23" s="657"/>
      <c r="L23" s="657"/>
      <c r="M23" s="657"/>
      <c r="N23" s="657"/>
      <c r="O23" s="657"/>
      <c r="P23" s="657"/>
      <c r="Q23" s="657"/>
      <c r="R23" s="657"/>
      <c r="S23" s="657"/>
      <c r="T23" s="657"/>
      <c r="U23" s="657"/>
      <c r="V23" s="659" t="s">
        <v>172</v>
      </c>
      <c r="W23" s="659"/>
      <c r="X23" s="632"/>
      <c r="Y23" s="632"/>
      <c r="Z23" s="632"/>
      <c r="AA23" s="632"/>
      <c r="AB23" s="632"/>
      <c r="AC23" s="632"/>
      <c r="AD23" s="632"/>
      <c r="AE23" s="632"/>
      <c r="AF23" s="632"/>
      <c r="AG23" s="632"/>
      <c r="AH23" s="632"/>
      <c r="AI23" s="632"/>
      <c r="AJ23" s="632"/>
      <c r="AK23" s="632"/>
      <c r="AL23" s="632"/>
      <c r="AM23" s="632"/>
      <c r="AN23" s="375"/>
    </row>
    <row r="24" spans="1:40" ht="20.85" customHeight="1">
      <c r="D24" s="658" t="s">
        <v>173</v>
      </c>
      <c r="E24" s="659"/>
      <c r="F24" s="657"/>
      <c r="G24" s="657"/>
      <c r="H24" s="657"/>
      <c r="I24" s="657"/>
      <c r="J24" s="657"/>
      <c r="K24" s="657"/>
      <c r="L24" s="657"/>
      <c r="M24" s="657"/>
      <c r="N24" s="657"/>
      <c r="O24" s="657"/>
      <c r="P24" s="657"/>
      <c r="Q24" s="657"/>
      <c r="R24" s="657"/>
      <c r="S24" s="657"/>
      <c r="T24" s="657"/>
      <c r="U24" s="657"/>
      <c r="V24" s="659" t="s">
        <v>174</v>
      </c>
      <c r="W24" s="659"/>
      <c r="X24" s="632"/>
      <c r="Y24" s="632"/>
      <c r="Z24" s="632"/>
      <c r="AA24" s="632"/>
      <c r="AB24" s="632"/>
      <c r="AC24" s="632"/>
      <c r="AD24" s="632"/>
      <c r="AE24" s="632"/>
      <c r="AF24" s="632"/>
      <c r="AG24" s="632"/>
      <c r="AH24" s="632"/>
      <c r="AI24" s="632"/>
      <c r="AJ24" s="632"/>
      <c r="AK24" s="632"/>
      <c r="AL24" s="632"/>
      <c r="AM24" s="632"/>
      <c r="AN24" s="375"/>
    </row>
    <row r="25" spans="1:40" ht="20.85" customHeight="1">
      <c r="D25" s="658" t="s">
        <v>175</v>
      </c>
      <c r="E25" s="659"/>
      <c r="F25" s="632"/>
      <c r="G25" s="632"/>
      <c r="H25" s="632"/>
      <c r="I25" s="632"/>
      <c r="J25" s="632"/>
      <c r="K25" s="632"/>
      <c r="L25" s="632"/>
      <c r="M25" s="632"/>
      <c r="N25" s="632"/>
      <c r="O25" s="632"/>
      <c r="P25" s="632"/>
      <c r="Q25" s="632"/>
      <c r="R25" s="632"/>
      <c r="S25" s="632"/>
      <c r="T25" s="632"/>
      <c r="U25" s="632"/>
      <c r="V25" s="659" t="s">
        <v>176</v>
      </c>
      <c r="W25" s="659"/>
      <c r="X25" s="632"/>
      <c r="Y25" s="632"/>
      <c r="Z25" s="632"/>
      <c r="AA25" s="632"/>
      <c r="AB25" s="632"/>
      <c r="AC25" s="632"/>
      <c r="AD25" s="632"/>
      <c r="AE25" s="632"/>
      <c r="AF25" s="632"/>
      <c r="AG25" s="632"/>
      <c r="AH25" s="632"/>
      <c r="AI25" s="632"/>
      <c r="AJ25" s="632"/>
      <c r="AK25" s="632"/>
      <c r="AL25" s="632"/>
      <c r="AM25" s="632"/>
      <c r="AN25" s="375"/>
    </row>
    <row r="26" spans="1:40" ht="20.85" customHeight="1">
      <c r="D26" s="658" t="s">
        <v>177</v>
      </c>
      <c r="E26" s="659"/>
      <c r="F26" s="632"/>
      <c r="G26" s="632"/>
      <c r="H26" s="632"/>
      <c r="I26" s="632"/>
      <c r="J26" s="632"/>
      <c r="K26" s="632"/>
      <c r="L26" s="632"/>
      <c r="M26" s="632"/>
      <c r="N26" s="632"/>
      <c r="O26" s="632"/>
      <c r="P26" s="632"/>
      <c r="Q26" s="632"/>
      <c r="R26" s="632"/>
      <c r="S26" s="632"/>
      <c r="T26" s="632"/>
      <c r="U26" s="632"/>
      <c r="V26" s="659" t="s">
        <v>178</v>
      </c>
      <c r="W26" s="659"/>
      <c r="X26" s="632"/>
      <c r="Y26" s="632"/>
      <c r="Z26" s="632"/>
      <c r="AA26" s="632"/>
      <c r="AB26" s="632"/>
      <c r="AC26" s="632"/>
      <c r="AD26" s="632"/>
      <c r="AE26" s="632"/>
      <c r="AF26" s="632"/>
      <c r="AG26" s="632"/>
      <c r="AH26" s="632"/>
      <c r="AI26" s="632"/>
      <c r="AJ26" s="632"/>
      <c r="AK26" s="632"/>
      <c r="AL26" s="632"/>
      <c r="AM26" s="632"/>
      <c r="AN26" s="375"/>
    </row>
    <row r="27" spans="1:40" ht="20.85" customHeight="1">
      <c r="D27" s="658" t="s">
        <v>179</v>
      </c>
      <c r="E27" s="659"/>
      <c r="F27" s="632"/>
      <c r="G27" s="632"/>
      <c r="H27" s="632"/>
      <c r="I27" s="632"/>
      <c r="J27" s="632"/>
      <c r="K27" s="632"/>
      <c r="L27" s="632"/>
      <c r="M27" s="632"/>
      <c r="N27" s="632"/>
      <c r="O27" s="632"/>
      <c r="P27" s="632"/>
      <c r="Q27" s="632"/>
      <c r="R27" s="632"/>
      <c r="S27" s="632"/>
      <c r="T27" s="632"/>
      <c r="U27" s="632"/>
      <c r="V27" s="659" t="s">
        <v>180</v>
      </c>
      <c r="W27" s="659"/>
      <c r="X27" s="632"/>
      <c r="Y27" s="632"/>
      <c r="Z27" s="632"/>
      <c r="AA27" s="632"/>
      <c r="AB27" s="632"/>
      <c r="AC27" s="632"/>
      <c r="AD27" s="632"/>
      <c r="AE27" s="632"/>
      <c r="AF27" s="632"/>
      <c r="AG27" s="632"/>
      <c r="AH27" s="632"/>
      <c r="AI27" s="632"/>
      <c r="AJ27" s="632"/>
      <c r="AK27" s="632"/>
      <c r="AL27" s="632"/>
      <c r="AM27" s="632"/>
      <c r="AN27" s="375"/>
    </row>
    <row r="28" spans="1:40" ht="20.85" customHeight="1">
      <c r="D28" s="658" t="s">
        <v>181</v>
      </c>
      <c r="E28" s="659"/>
      <c r="F28" s="632"/>
      <c r="G28" s="632"/>
      <c r="H28" s="632"/>
      <c r="I28" s="632"/>
      <c r="J28" s="632"/>
      <c r="K28" s="632"/>
      <c r="L28" s="632"/>
      <c r="M28" s="632"/>
      <c r="N28" s="632"/>
      <c r="O28" s="632"/>
      <c r="P28" s="632"/>
      <c r="Q28" s="632"/>
      <c r="R28" s="632"/>
      <c r="S28" s="632"/>
      <c r="T28" s="632"/>
      <c r="U28" s="632"/>
      <c r="V28" s="659" t="s">
        <v>182</v>
      </c>
      <c r="W28" s="659"/>
      <c r="X28" s="632"/>
      <c r="Y28" s="632"/>
      <c r="Z28" s="632"/>
      <c r="AA28" s="632"/>
      <c r="AB28" s="632"/>
      <c r="AC28" s="632"/>
      <c r="AD28" s="632"/>
      <c r="AE28" s="632"/>
      <c r="AF28" s="632"/>
      <c r="AG28" s="632"/>
      <c r="AH28" s="632"/>
      <c r="AI28" s="632"/>
      <c r="AJ28" s="632"/>
      <c r="AK28" s="632"/>
      <c r="AL28" s="632"/>
      <c r="AM28" s="632"/>
      <c r="AN28" s="375"/>
    </row>
    <row r="29" spans="1:40" ht="20.85" customHeight="1">
      <c r="D29" s="658" t="s">
        <v>183</v>
      </c>
      <c r="E29" s="659"/>
      <c r="F29" s="632"/>
      <c r="G29" s="632"/>
      <c r="H29" s="632"/>
      <c r="I29" s="632"/>
      <c r="J29" s="632"/>
      <c r="K29" s="632"/>
      <c r="L29" s="632"/>
      <c r="M29" s="632"/>
      <c r="N29" s="632"/>
      <c r="O29" s="632"/>
      <c r="P29" s="632"/>
      <c r="Q29" s="632"/>
      <c r="R29" s="632"/>
      <c r="S29" s="632"/>
      <c r="T29" s="632"/>
      <c r="U29" s="632"/>
      <c r="V29" s="659" t="s">
        <v>184</v>
      </c>
      <c r="W29" s="659"/>
      <c r="X29" s="632"/>
      <c r="Y29" s="632"/>
      <c r="Z29" s="632"/>
      <c r="AA29" s="632"/>
      <c r="AB29" s="632"/>
      <c r="AC29" s="632"/>
      <c r="AD29" s="632"/>
      <c r="AE29" s="632"/>
      <c r="AF29" s="632"/>
      <c r="AG29" s="632"/>
      <c r="AH29" s="632"/>
      <c r="AI29" s="632"/>
      <c r="AJ29" s="632"/>
      <c r="AK29" s="632"/>
      <c r="AL29" s="632"/>
      <c r="AM29" s="632"/>
      <c r="AN29" s="375"/>
    </row>
    <row r="30" spans="1:40" ht="20.85" customHeight="1">
      <c r="D30" s="658" t="s">
        <v>185</v>
      </c>
      <c r="E30" s="659"/>
      <c r="F30" s="632"/>
      <c r="G30" s="632"/>
      <c r="H30" s="632"/>
      <c r="I30" s="632"/>
      <c r="J30" s="632"/>
      <c r="K30" s="632"/>
      <c r="L30" s="632"/>
      <c r="M30" s="632"/>
      <c r="N30" s="632"/>
      <c r="O30" s="632"/>
      <c r="P30" s="632"/>
      <c r="Q30" s="632"/>
      <c r="R30" s="632"/>
      <c r="S30" s="632"/>
      <c r="T30" s="632"/>
      <c r="U30" s="632"/>
      <c r="V30" s="659" t="s">
        <v>186</v>
      </c>
      <c r="W30" s="659"/>
      <c r="X30" s="632"/>
      <c r="Y30" s="632"/>
      <c r="Z30" s="632"/>
      <c r="AA30" s="632"/>
      <c r="AB30" s="632"/>
      <c r="AC30" s="632"/>
      <c r="AD30" s="632"/>
      <c r="AE30" s="632"/>
      <c r="AF30" s="632"/>
      <c r="AG30" s="632"/>
      <c r="AH30" s="632"/>
      <c r="AI30" s="632"/>
      <c r="AJ30" s="632"/>
      <c r="AK30" s="632"/>
      <c r="AL30" s="632"/>
      <c r="AM30" s="632"/>
      <c r="AN30" s="375"/>
    </row>
    <row r="31" spans="1:40" ht="7.5" customHeight="1">
      <c r="D31" s="377"/>
      <c r="E31" s="378"/>
      <c r="F31" s="356"/>
      <c r="G31" s="356"/>
      <c r="H31" s="356"/>
      <c r="I31" s="379"/>
      <c r="J31" s="379"/>
      <c r="K31" s="379"/>
      <c r="L31" s="379"/>
      <c r="M31" s="356"/>
      <c r="N31" s="356"/>
      <c r="O31" s="356"/>
      <c r="P31" s="356"/>
      <c r="Q31" s="356"/>
      <c r="R31" s="356"/>
      <c r="S31" s="379"/>
      <c r="T31" s="379"/>
      <c r="U31" s="379"/>
      <c r="V31" s="378"/>
      <c r="W31" s="378"/>
      <c r="X31" s="379"/>
      <c r="Y31" s="356"/>
      <c r="Z31" s="356"/>
      <c r="AA31" s="356"/>
      <c r="AB31" s="379"/>
      <c r="AC31" s="379"/>
      <c r="AD31" s="379"/>
      <c r="AE31" s="379"/>
      <c r="AF31" s="379"/>
      <c r="AG31" s="379"/>
      <c r="AH31" s="379"/>
      <c r="AI31" s="379"/>
      <c r="AJ31" s="379"/>
      <c r="AK31" s="379"/>
      <c r="AL31" s="379"/>
      <c r="AM31" s="356"/>
      <c r="AN31" s="375"/>
    </row>
    <row r="32" spans="1:40" ht="25.5" customHeight="1">
      <c r="D32" s="376"/>
      <c r="E32" s="302" t="s">
        <v>187</v>
      </c>
      <c r="I32" s="655"/>
      <c r="J32" s="655"/>
      <c r="K32" s="655"/>
      <c r="L32" s="359" t="s">
        <v>188</v>
      </c>
      <c r="P32" s="302" t="s">
        <v>189</v>
      </c>
      <c r="S32" s="358" t="s">
        <v>190</v>
      </c>
      <c r="T32" s="371"/>
      <c r="U32" s="371"/>
      <c r="V32" s="655"/>
      <c r="W32" s="655"/>
      <c r="X32" s="359" t="s">
        <v>191</v>
      </c>
      <c r="Y32" s="380"/>
      <c r="AB32" s="302" t="s">
        <v>192</v>
      </c>
      <c r="AG32" s="358" t="s">
        <v>190</v>
      </c>
      <c r="AH32" s="371"/>
      <c r="AI32" s="371"/>
      <c r="AJ32" s="655"/>
      <c r="AK32" s="655"/>
      <c r="AL32" s="359" t="s">
        <v>193</v>
      </c>
      <c r="AN32" s="375"/>
    </row>
    <row r="33" spans="4:40" ht="7.5" customHeight="1">
      <c r="D33" s="376"/>
      <c r="J33" s="380"/>
      <c r="K33" s="380"/>
      <c r="R33" s="356"/>
      <c r="S33" s="380"/>
      <c r="T33" s="380"/>
      <c r="V33" s="380"/>
      <c r="W33" s="380"/>
      <c r="AB33" s="356"/>
      <c r="AC33" s="380"/>
      <c r="AD33" s="380"/>
      <c r="AN33" s="375"/>
    </row>
    <row r="34" spans="4:40" ht="22.9" customHeight="1">
      <c r="D34" s="376"/>
      <c r="E34" s="302" t="s">
        <v>194</v>
      </c>
      <c r="I34" s="655"/>
      <c r="J34" s="655"/>
      <c r="K34" s="655"/>
      <c r="L34" s="655"/>
      <c r="M34" s="655"/>
      <c r="N34" s="655"/>
      <c r="O34" s="655"/>
      <c r="P34" s="655"/>
      <c r="Q34" s="358" t="s">
        <v>195</v>
      </c>
      <c r="R34" s="371"/>
      <c r="S34" s="371"/>
      <c r="T34" s="371"/>
      <c r="U34" s="655"/>
      <c r="V34" s="655"/>
      <c r="W34" s="359" t="s">
        <v>191</v>
      </c>
      <c r="Y34" s="655"/>
      <c r="Z34" s="655"/>
      <c r="AA34" s="655"/>
      <c r="AB34" s="655"/>
      <c r="AC34" s="655"/>
      <c r="AD34" s="655"/>
      <c r="AE34" s="655"/>
      <c r="AF34" s="655"/>
      <c r="AG34" s="358" t="s">
        <v>195</v>
      </c>
      <c r="AH34" s="371"/>
      <c r="AI34" s="371"/>
      <c r="AJ34" s="371"/>
      <c r="AK34" s="655"/>
      <c r="AL34" s="655"/>
      <c r="AM34" s="359" t="s">
        <v>193</v>
      </c>
      <c r="AN34" s="375"/>
    </row>
    <row r="35" spans="4:40" ht="22.9" customHeight="1">
      <c r="D35" s="376"/>
      <c r="I35" s="660"/>
      <c r="J35" s="660"/>
      <c r="K35" s="660"/>
      <c r="L35" s="660"/>
      <c r="M35" s="660"/>
      <c r="N35" s="660"/>
      <c r="O35" s="660"/>
      <c r="P35" s="660"/>
      <c r="Q35" s="358" t="s">
        <v>195</v>
      </c>
      <c r="R35" s="371"/>
      <c r="S35" s="371"/>
      <c r="T35" s="371"/>
      <c r="U35" s="660"/>
      <c r="V35" s="660"/>
      <c r="W35" s="359" t="s">
        <v>191</v>
      </c>
      <c r="Y35" s="660"/>
      <c r="Z35" s="660"/>
      <c r="AA35" s="660"/>
      <c r="AB35" s="660"/>
      <c r="AC35" s="660"/>
      <c r="AD35" s="660"/>
      <c r="AE35" s="660"/>
      <c r="AF35" s="660"/>
      <c r="AG35" s="358" t="s">
        <v>195</v>
      </c>
      <c r="AH35" s="371"/>
      <c r="AI35" s="371"/>
      <c r="AJ35" s="371"/>
      <c r="AK35" s="660"/>
      <c r="AL35" s="660"/>
      <c r="AM35" s="359" t="s">
        <v>193</v>
      </c>
      <c r="AN35" s="375"/>
    </row>
    <row r="36" spans="4:40" ht="7.5" customHeight="1">
      <c r="D36" s="381"/>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82"/>
    </row>
    <row r="37" spans="4:40" ht="17.649999999999999" customHeight="1">
      <c r="D37" s="364"/>
      <c r="E37" s="365" t="s">
        <v>196</v>
      </c>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8"/>
    </row>
    <row r="38" spans="4:40" ht="13.9" customHeight="1">
      <c r="D38" s="661"/>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c r="AH38" s="662"/>
      <c r="AI38" s="662"/>
      <c r="AJ38" s="662"/>
      <c r="AK38" s="662"/>
      <c r="AL38" s="662"/>
      <c r="AM38" s="662"/>
      <c r="AN38" s="663"/>
    </row>
    <row r="39" spans="4:40" ht="13.9" customHeight="1">
      <c r="D39" s="661"/>
      <c r="E39" s="662"/>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2"/>
      <c r="AI39" s="662"/>
      <c r="AJ39" s="662"/>
      <c r="AK39" s="662"/>
      <c r="AL39" s="662"/>
      <c r="AM39" s="662"/>
      <c r="AN39" s="663"/>
    </row>
    <row r="40" spans="4:40" ht="13.9" customHeight="1">
      <c r="D40" s="661"/>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3"/>
    </row>
    <row r="41" spans="4:40" ht="13.9" customHeight="1">
      <c r="D41" s="661"/>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2"/>
      <c r="AI41" s="662"/>
      <c r="AJ41" s="662"/>
      <c r="AK41" s="662"/>
      <c r="AL41" s="662"/>
      <c r="AM41" s="662"/>
      <c r="AN41" s="663"/>
    </row>
    <row r="42" spans="4:40" ht="13.9" customHeight="1">
      <c r="D42" s="661"/>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662"/>
      <c r="AL42" s="662"/>
      <c r="AM42" s="662"/>
      <c r="AN42" s="663"/>
    </row>
    <row r="43" spans="4:40" ht="13.9" customHeight="1">
      <c r="D43" s="661"/>
      <c r="E43" s="662"/>
      <c r="F43" s="662"/>
      <c r="G43" s="662"/>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3"/>
    </row>
    <row r="44" spans="4:40" ht="13.9" customHeight="1">
      <c r="D44" s="661"/>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2"/>
      <c r="AJ44" s="662"/>
      <c r="AK44" s="662"/>
      <c r="AL44" s="662"/>
      <c r="AM44" s="662"/>
      <c r="AN44" s="663"/>
    </row>
    <row r="45" spans="4:40" ht="13.9" customHeight="1">
      <c r="D45" s="661"/>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3"/>
    </row>
    <row r="46" spans="4:40" ht="13.9" customHeight="1">
      <c r="D46" s="661"/>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3"/>
    </row>
    <row r="47" spans="4:40" ht="13.9" customHeight="1">
      <c r="D47" s="661"/>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2"/>
      <c r="AJ47" s="662"/>
      <c r="AK47" s="662"/>
      <c r="AL47" s="662"/>
      <c r="AM47" s="662"/>
      <c r="AN47" s="663"/>
    </row>
    <row r="48" spans="4:40" ht="13.9" customHeight="1">
      <c r="D48" s="661"/>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3"/>
    </row>
    <row r="49" spans="2:40" ht="13.9" customHeight="1">
      <c r="D49" s="661"/>
      <c r="E49" s="662"/>
      <c r="F49" s="662"/>
      <c r="G49" s="662"/>
      <c r="H49" s="662"/>
      <c r="I49" s="662"/>
      <c r="J49" s="662"/>
      <c r="K49" s="662"/>
      <c r="L49" s="662"/>
      <c r="M49" s="662"/>
      <c r="N49" s="662"/>
      <c r="O49" s="662"/>
      <c r="P49" s="662"/>
      <c r="Q49" s="662"/>
      <c r="R49" s="662"/>
      <c r="S49" s="662"/>
      <c r="T49" s="662"/>
      <c r="U49" s="662"/>
      <c r="V49" s="662"/>
      <c r="W49" s="662"/>
      <c r="X49" s="662"/>
      <c r="Y49" s="662"/>
      <c r="Z49" s="662"/>
      <c r="AA49" s="662"/>
      <c r="AB49" s="662"/>
      <c r="AC49" s="662"/>
      <c r="AD49" s="662"/>
      <c r="AE49" s="662"/>
      <c r="AF49" s="662"/>
      <c r="AG49" s="662"/>
      <c r="AH49" s="662"/>
      <c r="AI49" s="662"/>
      <c r="AJ49" s="662"/>
      <c r="AK49" s="662"/>
      <c r="AL49" s="662"/>
      <c r="AM49" s="662"/>
      <c r="AN49" s="663"/>
    </row>
    <row r="50" spans="2:40" ht="13.9" customHeight="1">
      <c r="D50" s="664"/>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5"/>
      <c r="AI50" s="665"/>
      <c r="AJ50" s="665"/>
      <c r="AK50" s="665"/>
      <c r="AL50" s="665"/>
      <c r="AM50" s="665"/>
      <c r="AN50" s="666"/>
    </row>
    <row r="51" spans="2:40" ht="20.85" customHeight="1">
      <c r="M51" s="353" t="s">
        <v>197</v>
      </c>
      <c r="N51" s="383"/>
      <c r="O51" s="383"/>
      <c r="P51" s="359" t="s">
        <v>159</v>
      </c>
      <c r="Q51" s="384"/>
      <c r="R51" s="359" t="s">
        <v>159</v>
      </c>
      <c r="S51" s="384"/>
      <c r="T51" s="302" t="s">
        <v>198</v>
      </c>
      <c r="Y51" s="353" t="s">
        <v>199</v>
      </c>
      <c r="Z51" s="383"/>
      <c r="AA51" s="383"/>
      <c r="AB51" s="359" t="s">
        <v>159</v>
      </c>
      <c r="AC51" s="384"/>
      <c r="AD51" s="359" t="s">
        <v>159</v>
      </c>
      <c r="AE51" s="383"/>
      <c r="AF51" s="302" t="s">
        <v>198</v>
      </c>
      <c r="AI51" s="353"/>
      <c r="AJ51" s="353" t="s">
        <v>200</v>
      </c>
      <c r="AK51" s="655"/>
      <c r="AL51" s="655"/>
      <c r="AM51" s="655"/>
      <c r="AN51" s="655"/>
    </row>
    <row r="52" spans="2:40" ht="20.85" customHeight="1">
      <c r="M52" s="353" t="s">
        <v>201</v>
      </c>
      <c r="N52" s="371"/>
      <c r="O52" s="371"/>
      <c r="P52" s="371"/>
      <c r="Q52" s="371"/>
      <c r="R52" s="371"/>
      <c r="S52" s="302" t="s">
        <v>198</v>
      </c>
      <c r="T52" s="667" t="s">
        <v>202</v>
      </c>
      <c r="U52" s="667"/>
      <c r="V52" s="667"/>
      <c r="W52" s="667"/>
      <c r="X52" s="667"/>
      <c r="Y52" s="667"/>
      <c r="Z52" s="668"/>
      <c r="AA52" s="668"/>
      <c r="AB52" s="367" t="s">
        <v>159</v>
      </c>
      <c r="AC52" s="386"/>
      <c r="AD52" s="367" t="s">
        <v>159</v>
      </c>
      <c r="AE52" s="385"/>
      <c r="AF52" s="387"/>
      <c r="AG52" s="387"/>
      <c r="AH52" s="387"/>
      <c r="AI52" s="387"/>
      <c r="AJ52" s="387"/>
      <c r="AK52" s="365"/>
      <c r="AL52" s="365"/>
      <c r="AM52" s="365"/>
      <c r="AN52" s="365"/>
    </row>
    <row r="53" spans="2:40" ht="7.5" customHeight="1">
      <c r="AD53" s="380"/>
      <c r="AG53" s="356"/>
      <c r="AH53" s="353"/>
      <c r="AI53" s="353"/>
    </row>
    <row r="54" spans="2:40">
      <c r="B54" s="388" t="s">
        <v>203</v>
      </c>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2:40">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row>
    <row r="56" spans="2:40">
      <c r="B56" s="389" t="s">
        <v>204</v>
      </c>
      <c r="C56" s="390"/>
      <c r="D56" s="390"/>
      <c r="E56" s="390"/>
      <c r="F56" s="390"/>
      <c r="G56" s="390"/>
      <c r="H56" s="390"/>
      <c r="I56" s="390"/>
      <c r="J56" s="390"/>
      <c r="K56" s="390"/>
      <c r="L56" s="390"/>
      <c r="M56" s="390"/>
      <c r="N56" s="390"/>
      <c r="O56" s="390"/>
      <c r="P56" s="390"/>
      <c r="Q56" s="390"/>
      <c r="R56" s="390"/>
      <c r="S56" s="391"/>
      <c r="T56" s="389" t="s">
        <v>205</v>
      </c>
      <c r="U56" s="390"/>
      <c r="V56" s="390"/>
      <c r="W56" s="390"/>
      <c r="X56" s="390"/>
      <c r="Y56" s="390"/>
      <c r="Z56" s="390"/>
      <c r="AA56" s="392"/>
      <c r="AB56" s="393"/>
      <c r="AC56" s="390"/>
      <c r="AD56" s="390"/>
      <c r="AE56" s="390"/>
      <c r="AF56" s="394"/>
      <c r="AG56" s="390"/>
      <c r="AH56" s="390"/>
      <c r="AI56" s="393"/>
      <c r="AJ56" s="393"/>
      <c r="AK56" s="390"/>
      <c r="AL56" s="390"/>
      <c r="AM56" s="395"/>
    </row>
    <row r="57" spans="2:40">
      <c r="B57" s="396"/>
      <c r="C57" s="348" t="s">
        <v>206</v>
      </c>
      <c r="D57" s="348"/>
      <c r="E57" s="348"/>
      <c r="F57" s="348"/>
      <c r="G57" s="349" t="s">
        <v>207</v>
      </c>
      <c r="H57" s="348"/>
      <c r="I57" s="348"/>
      <c r="J57" s="348" t="s">
        <v>208</v>
      </c>
      <c r="K57" s="348"/>
      <c r="L57" s="397" t="s">
        <v>209</v>
      </c>
      <c r="M57" s="388"/>
      <c r="N57" s="348"/>
      <c r="O57" s="348"/>
      <c r="P57" s="348"/>
      <c r="Q57" s="348"/>
      <c r="R57" s="348"/>
      <c r="S57" s="374"/>
      <c r="T57" s="396"/>
      <c r="U57" s="348" t="s">
        <v>210</v>
      </c>
      <c r="V57" s="348"/>
      <c r="W57" s="348"/>
      <c r="X57" s="348"/>
      <c r="Y57" s="348"/>
      <c r="Z57" s="348"/>
      <c r="AA57" s="349" t="s">
        <v>207</v>
      </c>
      <c r="AB57" s="348"/>
      <c r="AC57" s="348"/>
      <c r="AD57" s="348" t="s">
        <v>211</v>
      </c>
      <c r="AE57" s="348"/>
      <c r="AF57" s="397" t="s">
        <v>212</v>
      </c>
      <c r="AG57" s="388"/>
      <c r="AH57" s="348"/>
      <c r="AI57" s="388"/>
      <c r="AJ57" s="388"/>
      <c r="AK57" s="348"/>
      <c r="AL57" s="348"/>
      <c r="AM57" s="351"/>
    </row>
    <row r="58" spans="2:40">
      <c r="B58" s="396"/>
      <c r="C58" s="348" t="s">
        <v>213</v>
      </c>
      <c r="D58" s="348"/>
      <c r="E58" s="348"/>
      <c r="F58" s="348"/>
      <c r="G58" s="349" t="s">
        <v>207</v>
      </c>
      <c r="H58" s="348"/>
      <c r="I58" s="348"/>
      <c r="J58" s="348" t="s">
        <v>208</v>
      </c>
      <c r="K58" s="348"/>
      <c r="L58" s="397" t="s">
        <v>214</v>
      </c>
      <c r="M58" s="388"/>
      <c r="N58" s="348"/>
      <c r="O58" s="348"/>
      <c r="P58" s="398"/>
      <c r="Q58" s="348"/>
      <c r="R58" s="348"/>
      <c r="S58" s="374"/>
      <c r="T58" s="396"/>
      <c r="U58" s="348" t="s">
        <v>215</v>
      </c>
      <c r="V58" s="348"/>
      <c r="W58" s="348"/>
      <c r="X58" s="348"/>
      <c r="Y58" s="348"/>
      <c r="Z58" s="348"/>
      <c r="AA58" s="349" t="s">
        <v>207</v>
      </c>
      <c r="AB58" s="348"/>
      <c r="AC58" s="348"/>
      <c r="AD58" s="348" t="s">
        <v>216</v>
      </c>
      <c r="AE58" s="348"/>
      <c r="AF58" s="397" t="s">
        <v>217</v>
      </c>
      <c r="AG58" s="388"/>
      <c r="AH58" s="348"/>
      <c r="AI58" s="388"/>
      <c r="AJ58" s="388"/>
      <c r="AK58" s="348"/>
      <c r="AL58" s="348"/>
      <c r="AM58" s="351"/>
    </row>
    <row r="59" spans="2:40">
      <c r="B59" s="376"/>
      <c r="C59" s="399" t="s">
        <v>218</v>
      </c>
      <c r="J59" s="400" t="s">
        <v>207</v>
      </c>
      <c r="K59" s="399"/>
      <c r="L59" s="399"/>
      <c r="M59" s="399" t="s">
        <v>208</v>
      </c>
      <c r="O59" s="401" t="s">
        <v>219</v>
      </c>
      <c r="S59" s="375"/>
      <c r="T59" s="396"/>
      <c r="U59" s="348" t="s">
        <v>220</v>
      </c>
      <c r="V59" s="348"/>
      <c r="W59" s="348"/>
      <c r="X59" s="348"/>
      <c r="Y59" s="348"/>
      <c r="Z59" s="348"/>
      <c r="AA59" s="349" t="s">
        <v>207</v>
      </c>
      <c r="AB59" s="348"/>
      <c r="AC59" s="348"/>
      <c r="AD59" s="348" t="s">
        <v>216</v>
      </c>
      <c r="AE59" s="348"/>
      <c r="AF59" s="397" t="s">
        <v>221</v>
      </c>
      <c r="AG59" s="388"/>
      <c r="AH59" s="348"/>
      <c r="AI59" s="348"/>
      <c r="AJ59" s="348"/>
      <c r="AK59" s="348"/>
      <c r="AL59" s="348"/>
      <c r="AM59" s="351"/>
    </row>
    <row r="60" spans="2:40">
      <c r="B60" s="381"/>
      <c r="C60" s="359"/>
      <c r="D60" s="359"/>
      <c r="E60" s="359"/>
      <c r="F60" s="359"/>
      <c r="G60" s="359"/>
      <c r="H60" s="359"/>
      <c r="I60" s="359"/>
      <c r="J60" s="359"/>
      <c r="K60" s="359"/>
      <c r="L60" s="359"/>
      <c r="M60" s="359"/>
      <c r="N60" s="359"/>
      <c r="O60" s="359"/>
      <c r="P60" s="359"/>
      <c r="Q60" s="359"/>
      <c r="R60" s="359"/>
      <c r="S60" s="382"/>
      <c r="T60" s="396"/>
      <c r="U60" s="348" t="s">
        <v>222</v>
      </c>
      <c r="V60" s="348"/>
      <c r="W60" s="348"/>
      <c r="X60" s="348"/>
      <c r="Y60" s="348"/>
      <c r="Z60" s="348"/>
      <c r="AA60" s="349" t="s">
        <v>207</v>
      </c>
      <c r="AB60" s="348"/>
      <c r="AC60" s="348"/>
      <c r="AD60" s="348" t="s">
        <v>223</v>
      </c>
      <c r="AE60" s="348"/>
      <c r="AF60" s="397" t="s">
        <v>224</v>
      </c>
      <c r="AG60" s="388"/>
      <c r="AH60" s="348"/>
      <c r="AI60" s="348"/>
      <c r="AJ60" s="348"/>
      <c r="AK60" s="348"/>
      <c r="AL60" s="348"/>
      <c r="AM60" s="351"/>
    </row>
    <row r="61" spans="2:40">
      <c r="B61" s="389" t="s">
        <v>225</v>
      </c>
      <c r="C61" s="402"/>
      <c r="D61" s="390"/>
      <c r="E61" s="390"/>
      <c r="F61" s="390"/>
      <c r="G61" s="392"/>
      <c r="H61" s="390"/>
      <c r="I61" s="390"/>
      <c r="J61" s="390"/>
      <c r="K61" s="390"/>
      <c r="L61" s="403"/>
      <c r="M61" s="404"/>
      <c r="N61" s="390"/>
      <c r="O61" s="390"/>
      <c r="P61" s="390"/>
      <c r="Q61" s="390"/>
      <c r="R61" s="390"/>
      <c r="S61" s="391"/>
      <c r="T61" s="396"/>
      <c r="U61" s="388"/>
      <c r="V61" s="388"/>
      <c r="W61" s="388"/>
      <c r="X61" s="388"/>
      <c r="Y61" s="388"/>
      <c r="Z61" s="388"/>
      <c r="AA61" s="388"/>
      <c r="AB61" s="388"/>
      <c r="AC61" s="388"/>
      <c r="AD61" s="388"/>
      <c r="AE61" s="388"/>
      <c r="AF61" s="388"/>
      <c r="AG61" s="388"/>
      <c r="AH61" s="348"/>
      <c r="AI61" s="348"/>
      <c r="AJ61" s="348"/>
      <c r="AK61" s="348"/>
      <c r="AL61" s="348"/>
      <c r="AM61" s="351"/>
    </row>
    <row r="62" spans="2:40">
      <c r="B62" s="396"/>
      <c r="C62" s="405" t="s">
        <v>226</v>
      </c>
      <c r="D62" s="348"/>
      <c r="E62" s="348"/>
      <c r="F62" s="348"/>
      <c r="G62" s="349" t="s">
        <v>207</v>
      </c>
      <c r="H62" s="348"/>
      <c r="I62" s="348"/>
      <c r="J62" s="348" t="s">
        <v>208</v>
      </c>
      <c r="K62" s="348"/>
      <c r="L62" s="349" t="s">
        <v>207</v>
      </c>
      <c r="M62" s="348"/>
      <c r="N62" s="406"/>
      <c r="O62" s="348" t="s">
        <v>227</v>
      </c>
      <c r="P62" s="348"/>
      <c r="Q62" s="348"/>
      <c r="R62" s="397" t="s">
        <v>228</v>
      </c>
      <c r="S62" s="374"/>
      <c r="T62" s="407"/>
      <c r="U62" s="408"/>
      <c r="V62" s="408"/>
      <c r="W62" s="408"/>
      <c r="X62" s="408"/>
      <c r="Y62" s="408"/>
      <c r="Z62" s="408"/>
      <c r="AA62" s="409"/>
      <c r="AB62" s="408"/>
      <c r="AC62" s="408"/>
      <c r="AD62" s="409"/>
      <c r="AE62" s="408"/>
      <c r="AF62" s="408"/>
      <c r="AG62" s="408"/>
      <c r="AH62" s="373"/>
      <c r="AI62" s="410"/>
      <c r="AJ62" s="373"/>
      <c r="AK62" s="373"/>
      <c r="AL62" s="373"/>
      <c r="AM62" s="411"/>
    </row>
    <row r="63" spans="2:40">
      <c r="B63" s="396"/>
      <c r="C63" s="405" t="s">
        <v>229</v>
      </c>
      <c r="D63" s="348"/>
      <c r="E63" s="348"/>
      <c r="F63" s="348"/>
      <c r="G63" s="349" t="s">
        <v>207</v>
      </c>
      <c r="H63" s="348"/>
      <c r="I63" s="348"/>
      <c r="J63" s="348" t="s">
        <v>208</v>
      </c>
      <c r="K63" s="348"/>
      <c r="L63" s="397" t="s">
        <v>230</v>
      </c>
      <c r="M63" s="406"/>
      <c r="N63" s="406"/>
      <c r="O63" s="406"/>
      <c r="P63" s="348"/>
      <c r="Q63" s="348"/>
      <c r="R63" s="406"/>
      <c r="S63" s="374"/>
      <c r="T63" s="412" t="s">
        <v>231</v>
      </c>
      <c r="U63" s="348"/>
      <c r="V63" s="348"/>
      <c r="W63" s="348"/>
      <c r="X63" s="348"/>
      <c r="Y63" s="348"/>
      <c r="Z63" s="348"/>
      <c r="AA63" s="349"/>
      <c r="AB63" s="348"/>
      <c r="AC63" s="348"/>
      <c r="AD63" s="348"/>
      <c r="AE63" s="348"/>
      <c r="AF63" s="388"/>
      <c r="AG63" s="388"/>
      <c r="AH63" s="348"/>
      <c r="AI63" s="388"/>
      <c r="AJ63" s="388"/>
      <c r="AK63" s="388"/>
      <c r="AL63" s="388"/>
      <c r="AM63" s="374"/>
    </row>
    <row r="64" spans="2:40">
      <c r="B64" s="413"/>
      <c r="C64" s="414" t="s">
        <v>232</v>
      </c>
      <c r="D64" s="406"/>
      <c r="E64" s="406"/>
      <c r="F64" s="406"/>
      <c r="G64" s="349" t="s">
        <v>207</v>
      </c>
      <c r="H64" s="348"/>
      <c r="I64" s="348"/>
      <c r="J64" s="348" t="s">
        <v>208</v>
      </c>
      <c r="K64" s="406"/>
      <c r="L64" s="397" t="s">
        <v>233</v>
      </c>
      <c r="M64" s="348"/>
      <c r="N64" s="406"/>
      <c r="O64" s="348"/>
      <c r="P64" s="406"/>
      <c r="Q64" s="406"/>
      <c r="R64" s="406"/>
      <c r="S64" s="374"/>
      <c r="T64" s="396"/>
      <c r="U64" s="348" t="s">
        <v>234</v>
      </c>
      <c r="V64" s="388"/>
      <c r="W64" s="348"/>
      <c r="X64" s="348"/>
      <c r="Z64" s="349" t="s">
        <v>207</v>
      </c>
      <c r="AA64" s="348"/>
      <c r="AB64" s="388"/>
      <c r="AC64" s="348" t="s">
        <v>211</v>
      </c>
      <c r="AD64" s="348"/>
      <c r="AE64" s="520" t="s">
        <v>235</v>
      </c>
      <c r="AF64" s="388"/>
      <c r="AG64" s="388"/>
      <c r="AH64" s="388"/>
      <c r="AI64" s="388"/>
      <c r="AJ64" s="388"/>
      <c r="AK64" s="388"/>
      <c r="AL64" s="388"/>
      <c r="AM64" s="374"/>
    </row>
    <row r="65" spans="2:52">
      <c r="B65" s="413"/>
      <c r="C65" s="414" t="s">
        <v>236</v>
      </c>
      <c r="D65" s="406"/>
      <c r="E65" s="406"/>
      <c r="F65" s="406"/>
      <c r="G65" s="349" t="s">
        <v>207</v>
      </c>
      <c r="H65" s="348"/>
      <c r="I65" s="348"/>
      <c r="J65" s="348" t="s">
        <v>208</v>
      </c>
      <c r="K65" s="406"/>
      <c r="L65" s="397" t="s">
        <v>237</v>
      </c>
      <c r="M65" s="406"/>
      <c r="N65" s="406"/>
      <c r="O65" s="406"/>
      <c r="P65" s="406"/>
      <c r="Q65" s="406"/>
      <c r="R65" s="406"/>
      <c r="S65" s="374"/>
      <c r="T65" s="396"/>
      <c r="U65" s="348" t="s">
        <v>238</v>
      </c>
      <c r="V65" s="348"/>
      <c r="W65" s="348"/>
      <c r="X65" s="348"/>
      <c r="Y65" s="348"/>
      <c r="Z65" s="348"/>
      <c r="AA65" s="348"/>
      <c r="AB65" s="348"/>
      <c r="AC65" s="348"/>
      <c r="AD65" s="348"/>
      <c r="AE65" s="419"/>
      <c r="AF65" s="388"/>
      <c r="AG65" s="349" t="s">
        <v>207</v>
      </c>
      <c r="AH65" s="348"/>
      <c r="AI65" s="348"/>
      <c r="AJ65" s="348" t="s">
        <v>211</v>
      </c>
      <c r="AK65" s="348"/>
      <c r="AL65" s="397" t="s">
        <v>239</v>
      </c>
      <c r="AM65" s="374"/>
    </row>
    <row r="66" spans="2:52">
      <c r="B66" s="415"/>
      <c r="C66" s="373"/>
      <c r="D66" s="373"/>
      <c r="E66" s="373"/>
      <c r="F66" s="373"/>
      <c r="G66" s="373"/>
      <c r="H66" s="373"/>
      <c r="I66" s="373"/>
      <c r="J66" s="373"/>
      <c r="K66" s="373"/>
      <c r="L66" s="373"/>
      <c r="M66" s="373"/>
      <c r="N66" s="373"/>
      <c r="O66" s="373"/>
      <c r="P66" s="373"/>
      <c r="Q66" s="373"/>
      <c r="R66" s="373"/>
      <c r="S66" s="411"/>
      <c r="T66" s="396"/>
      <c r="AE66" s="356"/>
      <c r="AF66" s="388"/>
      <c r="AG66" s="388"/>
      <c r="AH66" s="388"/>
      <c r="AI66" s="388"/>
      <c r="AJ66" s="388"/>
      <c r="AK66" s="388"/>
      <c r="AL66" s="388"/>
      <c r="AM66" s="374"/>
    </row>
    <row r="67" spans="2:52">
      <c r="B67" s="389" t="s">
        <v>240</v>
      </c>
      <c r="C67" s="390"/>
      <c r="D67" s="390"/>
      <c r="E67" s="390"/>
      <c r="F67" s="390"/>
      <c r="G67" s="390"/>
      <c r="H67" s="390"/>
      <c r="I67" s="390"/>
      <c r="J67" s="390"/>
      <c r="K67" s="390"/>
      <c r="L67" s="390"/>
      <c r="M67" s="390"/>
      <c r="N67" s="390"/>
      <c r="O67" s="390"/>
      <c r="P67" s="390"/>
      <c r="Q67" s="390"/>
      <c r="R67" s="390"/>
      <c r="S67" s="390"/>
      <c r="T67" s="396"/>
      <c r="U67" s="348" t="s">
        <v>241</v>
      </c>
      <c r="Z67" s="349" t="s">
        <v>207</v>
      </c>
      <c r="AA67" s="348"/>
      <c r="AB67" s="388"/>
      <c r="AC67" s="348" t="s">
        <v>211</v>
      </c>
      <c r="AD67" s="348"/>
      <c r="AE67" s="520" t="s">
        <v>242</v>
      </c>
      <c r="AM67" s="374"/>
    </row>
    <row r="68" spans="2:52">
      <c r="B68" s="396"/>
      <c r="C68" s="348" t="s">
        <v>243</v>
      </c>
      <c r="D68" s="348"/>
      <c r="E68" s="348"/>
      <c r="F68" s="348"/>
      <c r="G68" s="348"/>
      <c r="H68" s="348"/>
      <c r="I68" s="348"/>
      <c r="J68" s="348"/>
      <c r="K68" s="349" t="s">
        <v>207</v>
      </c>
      <c r="L68" s="348"/>
      <c r="M68" s="348"/>
      <c r="N68" s="348" t="s">
        <v>244</v>
      </c>
      <c r="O68" s="348"/>
      <c r="P68" s="397" t="s">
        <v>245</v>
      </c>
      <c r="Q68" s="348"/>
      <c r="R68" s="348"/>
      <c r="S68" s="348"/>
      <c r="T68" s="396"/>
      <c r="U68" s="348" t="s">
        <v>246</v>
      </c>
      <c r="Z68" s="349" t="s">
        <v>207</v>
      </c>
      <c r="AA68" s="348"/>
      <c r="AB68" s="388"/>
      <c r="AC68" s="348" t="s">
        <v>211</v>
      </c>
      <c r="AD68" s="348"/>
      <c r="AE68" s="520" t="s">
        <v>247</v>
      </c>
      <c r="AM68" s="374"/>
    </row>
    <row r="69" spans="2:52">
      <c r="B69" s="396"/>
      <c r="C69" s="348" t="s">
        <v>248</v>
      </c>
      <c r="D69" s="348"/>
      <c r="E69" s="348"/>
      <c r="F69" s="348"/>
      <c r="G69" s="348"/>
      <c r="H69" s="388"/>
      <c r="I69" s="388"/>
      <c r="J69" s="348"/>
      <c r="K69" s="349" t="s">
        <v>207</v>
      </c>
      <c r="L69" s="348"/>
      <c r="M69" s="348"/>
      <c r="N69" s="348" t="s">
        <v>244</v>
      </c>
      <c r="O69" s="348"/>
      <c r="P69" s="397" t="s">
        <v>249</v>
      </c>
      <c r="Q69" s="348"/>
      <c r="R69" s="348"/>
      <c r="S69" s="348"/>
      <c r="T69" s="396"/>
      <c r="AM69" s="374"/>
    </row>
    <row r="70" spans="2:52">
      <c r="B70" s="416"/>
      <c r="C70" s="348" t="s">
        <v>250</v>
      </c>
      <c r="D70" s="388"/>
      <c r="E70" s="388"/>
      <c r="F70" s="388"/>
      <c r="G70" s="388"/>
      <c r="H70" s="388"/>
      <c r="I70" s="388"/>
      <c r="J70" s="388"/>
      <c r="K70" s="349" t="s">
        <v>207</v>
      </c>
      <c r="L70" s="348"/>
      <c r="M70" s="348"/>
      <c r="N70" s="348" t="s">
        <v>211</v>
      </c>
      <c r="O70" s="348"/>
      <c r="P70" s="397" t="s">
        <v>251</v>
      </c>
      <c r="Q70" s="348"/>
      <c r="R70" s="348"/>
      <c r="S70" s="348"/>
      <c r="T70" s="396"/>
      <c r="U70" s="348" t="s">
        <v>135</v>
      </c>
      <c r="V70" s="348"/>
      <c r="W70" s="348"/>
      <c r="X70" s="349" t="s">
        <v>207</v>
      </c>
      <c r="Y70" s="348"/>
      <c r="Z70" s="348"/>
      <c r="AA70" s="348"/>
      <c r="AB70" s="348"/>
      <c r="AC70" s="348"/>
      <c r="AD70" s="348"/>
      <c r="AE70" s="388"/>
      <c r="AF70" s="348"/>
      <c r="AG70" s="348"/>
      <c r="AH70" s="348"/>
      <c r="AI70" s="388"/>
      <c r="AJ70" s="388"/>
      <c r="AK70" s="388"/>
      <c r="AL70" s="388"/>
      <c r="AM70" s="417" t="s">
        <v>252</v>
      </c>
    </row>
    <row r="71" spans="2:52">
      <c r="B71" s="415"/>
      <c r="C71" s="408"/>
      <c r="D71" s="373"/>
      <c r="E71" s="373"/>
      <c r="F71" s="373"/>
      <c r="G71" s="373"/>
      <c r="H71" s="373"/>
      <c r="I71" s="373"/>
      <c r="J71" s="373"/>
      <c r="K71" s="409"/>
      <c r="L71" s="408"/>
      <c r="M71" s="408"/>
      <c r="N71" s="408"/>
      <c r="O71" s="408"/>
      <c r="P71" s="410"/>
      <c r="Q71" s="408"/>
      <c r="R71" s="408"/>
      <c r="S71" s="348"/>
      <c r="T71" s="396"/>
      <c r="U71" s="348"/>
      <c r="V71" s="348"/>
      <c r="W71" s="348"/>
      <c r="X71" s="349" t="s">
        <v>207</v>
      </c>
      <c r="Y71" s="348"/>
      <c r="Z71" s="348"/>
      <c r="AA71" s="348"/>
      <c r="AB71" s="348"/>
      <c r="AC71" s="348"/>
      <c r="AD71" s="348"/>
      <c r="AE71" s="388"/>
      <c r="AF71" s="348"/>
      <c r="AG71" s="348"/>
      <c r="AH71" s="348"/>
      <c r="AI71" s="388"/>
      <c r="AJ71" s="388"/>
      <c r="AK71" s="388"/>
      <c r="AL71" s="388"/>
      <c r="AM71" s="417" t="s">
        <v>252</v>
      </c>
    </row>
    <row r="72" spans="2:52">
      <c r="B72" s="389" t="s">
        <v>253</v>
      </c>
      <c r="C72" s="390"/>
      <c r="D72" s="390"/>
      <c r="E72" s="390"/>
      <c r="F72" s="390"/>
      <c r="G72" s="390"/>
      <c r="H72" s="390"/>
      <c r="I72" s="390"/>
      <c r="J72" s="390"/>
      <c r="K72" s="390"/>
      <c r="L72" s="390"/>
      <c r="M72" s="390"/>
      <c r="N72" s="390"/>
      <c r="O72" s="390"/>
      <c r="P72" s="390"/>
      <c r="Q72" s="390"/>
      <c r="R72" s="390"/>
      <c r="S72" s="391"/>
      <c r="T72" s="396"/>
      <c r="U72" s="348"/>
      <c r="V72" s="348"/>
      <c r="W72" s="348"/>
      <c r="X72" s="349" t="s">
        <v>207</v>
      </c>
      <c r="Y72" s="348"/>
      <c r="Z72" s="348"/>
      <c r="AA72" s="348"/>
      <c r="AB72" s="348"/>
      <c r="AC72" s="348"/>
      <c r="AD72" s="348"/>
      <c r="AE72" s="388"/>
      <c r="AF72" s="348"/>
      <c r="AG72" s="348"/>
      <c r="AH72" s="348"/>
      <c r="AI72" s="388"/>
      <c r="AJ72" s="388"/>
      <c r="AK72" s="388"/>
      <c r="AL72" s="388"/>
      <c r="AM72" s="417" t="s">
        <v>252</v>
      </c>
    </row>
    <row r="73" spans="2:52">
      <c r="B73" s="396"/>
      <c r="C73" s="348" t="s">
        <v>254</v>
      </c>
      <c r="D73" s="348"/>
      <c r="E73" s="348"/>
      <c r="F73" s="348"/>
      <c r="G73" s="348"/>
      <c r="H73" s="388"/>
      <c r="I73" s="349" t="s">
        <v>207</v>
      </c>
      <c r="J73" s="348"/>
      <c r="K73" s="348"/>
      <c r="L73" s="348" t="s">
        <v>255</v>
      </c>
      <c r="M73" s="348"/>
      <c r="N73" s="388"/>
      <c r="O73" s="388"/>
      <c r="P73" s="397" t="s">
        <v>256</v>
      </c>
      <c r="Q73" s="348"/>
      <c r="R73" s="348"/>
      <c r="S73" s="374"/>
      <c r="T73" s="396"/>
      <c r="U73" s="348"/>
      <c r="V73" s="348"/>
      <c r="W73" s="348"/>
      <c r="X73" s="349" t="s">
        <v>207</v>
      </c>
      <c r="Y73" s="348"/>
      <c r="Z73" s="348"/>
      <c r="AA73" s="348"/>
      <c r="AB73" s="348"/>
      <c r="AC73" s="348"/>
      <c r="AD73" s="348"/>
      <c r="AE73" s="388"/>
      <c r="AF73" s="348"/>
      <c r="AG73" s="348"/>
      <c r="AH73" s="348"/>
      <c r="AI73" s="388"/>
      <c r="AJ73" s="388"/>
      <c r="AK73" s="388"/>
      <c r="AL73" s="388"/>
      <c r="AM73" s="417" t="s">
        <v>252</v>
      </c>
      <c r="AO73" s="399"/>
      <c r="AP73" s="399"/>
      <c r="AQ73" s="399"/>
      <c r="AR73" s="399"/>
      <c r="AS73" s="399"/>
      <c r="AU73" s="400"/>
      <c r="AV73" s="399"/>
      <c r="AW73" s="399"/>
      <c r="AX73" s="399"/>
      <c r="AY73" s="399"/>
      <c r="AZ73" s="401"/>
    </row>
    <row r="74" spans="2:52">
      <c r="B74" s="376"/>
      <c r="C74" s="399" t="s">
        <v>257</v>
      </c>
      <c r="I74" s="400" t="s">
        <v>207</v>
      </c>
      <c r="J74" s="399"/>
      <c r="K74" s="399"/>
      <c r="L74" s="399" t="s">
        <v>208</v>
      </c>
      <c r="M74" s="399"/>
      <c r="N74" s="401" t="s">
        <v>258</v>
      </c>
      <c r="S74" s="375"/>
      <c r="T74" s="416"/>
      <c r="U74" s="348"/>
      <c r="V74" s="348"/>
      <c r="W74" s="348"/>
      <c r="X74" s="349" t="s">
        <v>207</v>
      </c>
      <c r="Y74" s="348"/>
      <c r="Z74" s="348"/>
      <c r="AA74" s="348"/>
      <c r="AB74" s="348"/>
      <c r="AC74" s="348"/>
      <c r="AD74" s="348"/>
      <c r="AE74" s="388"/>
      <c r="AF74" s="348"/>
      <c r="AG74" s="348"/>
      <c r="AH74" s="348"/>
      <c r="AI74" s="388"/>
      <c r="AJ74" s="388"/>
      <c r="AK74" s="388"/>
      <c r="AL74" s="388"/>
      <c r="AM74" s="417" t="s">
        <v>252</v>
      </c>
    </row>
    <row r="75" spans="2:52">
      <c r="B75" s="396"/>
      <c r="C75" s="348" t="s">
        <v>259</v>
      </c>
      <c r="D75" s="348"/>
      <c r="E75" s="348"/>
      <c r="F75" s="348"/>
      <c r="G75" s="348"/>
      <c r="H75" s="388"/>
      <c r="I75" s="349" t="s">
        <v>207</v>
      </c>
      <c r="J75" s="348"/>
      <c r="K75" s="348"/>
      <c r="L75" s="348" t="s">
        <v>244</v>
      </c>
      <c r="M75" s="348"/>
      <c r="N75" s="397" t="s">
        <v>260</v>
      </c>
      <c r="O75" s="348"/>
      <c r="P75" s="388"/>
      <c r="Q75" s="348"/>
      <c r="R75" s="348"/>
      <c r="S75" s="374"/>
      <c r="T75" s="415"/>
      <c r="U75" s="373"/>
      <c r="V75" s="373"/>
      <c r="W75" s="373"/>
      <c r="X75" s="373"/>
      <c r="Y75" s="373"/>
      <c r="Z75" s="373"/>
      <c r="AA75" s="373"/>
      <c r="AB75" s="373"/>
      <c r="AC75" s="373"/>
      <c r="AD75" s="373"/>
      <c r="AE75" s="373"/>
      <c r="AF75" s="373"/>
      <c r="AG75" s="373"/>
      <c r="AH75" s="373"/>
      <c r="AI75" s="373"/>
      <c r="AJ75" s="373"/>
      <c r="AK75" s="373"/>
      <c r="AL75" s="373"/>
      <c r="AM75" s="411"/>
    </row>
    <row r="76" spans="2:52">
      <c r="B76" s="396"/>
      <c r="C76" s="348" t="s">
        <v>261</v>
      </c>
      <c r="D76" s="348"/>
      <c r="E76" s="348"/>
      <c r="F76" s="348"/>
      <c r="G76" s="348"/>
      <c r="H76" s="388"/>
      <c r="I76" s="349" t="s">
        <v>207</v>
      </c>
      <c r="J76" s="348"/>
      <c r="K76" s="348"/>
      <c r="L76" s="348" t="s">
        <v>244</v>
      </c>
      <c r="M76" s="348"/>
      <c r="N76" s="397" t="s">
        <v>262</v>
      </c>
      <c r="O76" s="348"/>
      <c r="P76" s="388"/>
      <c r="Q76" s="348"/>
      <c r="R76" s="348"/>
      <c r="S76" s="374"/>
      <c r="T76" s="412" t="s">
        <v>263</v>
      </c>
      <c r="U76" s="388"/>
      <c r="V76" s="388"/>
      <c r="W76" s="388"/>
      <c r="X76" s="388"/>
      <c r="Y76" s="388"/>
      <c r="Z76" s="388"/>
      <c r="AA76" s="388"/>
      <c r="AB76" s="388"/>
      <c r="AC76" s="388"/>
      <c r="AD76" s="388"/>
      <c r="AE76" s="388"/>
      <c r="AF76" s="388"/>
      <c r="AG76" s="388"/>
      <c r="AH76" s="388"/>
      <c r="AI76" s="388"/>
      <c r="AJ76" s="388"/>
      <c r="AK76" s="388"/>
      <c r="AL76" s="388"/>
      <c r="AM76" s="374"/>
    </row>
    <row r="77" spans="2:52">
      <c r="B77" s="396"/>
      <c r="C77" s="348" t="s">
        <v>264</v>
      </c>
      <c r="D77" s="348"/>
      <c r="E77" s="348"/>
      <c r="F77" s="348"/>
      <c r="G77" s="348"/>
      <c r="H77" s="406"/>
      <c r="I77" s="349" t="s">
        <v>207</v>
      </c>
      <c r="J77" s="348"/>
      <c r="K77" s="348"/>
      <c r="L77" s="348" t="s">
        <v>208</v>
      </c>
      <c r="M77" s="348"/>
      <c r="N77" s="349" t="s">
        <v>207</v>
      </c>
      <c r="O77" s="388"/>
      <c r="P77" s="348" t="s">
        <v>227</v>
      </c>
      <c r="Q77" s="388"/>
      <c r="R77" s="388"/>
      <c r="S77" s="418" t="s">
        <v>265</v>
      </c>
      <c r="T77" s="416"/>
      <c r="U77" s="348" t="s">
        <v>266</v>
      </c>
      <c r="V77" s="388"/>
      <c r="W77" s="388"/>
      <c r="X77" s="388"/>
      <c r="Y77" s="388"/>
      <c r="Z77" s="388"/>
      <c r="AA77" s="388"/>
      <c r="AB77" s="388"/>
      <c r="AC77" s="388"/>
      <c r="AD77" s="388"/>
      <c r="AE77" s="388"/>
      <c r="AF77" s="388"/>
      <c r="AG77" s="388"/>
      <c r="AH77" s="388"/>
      <c r="AI77" s="388"/>
      <c r="AJ77" s="388"/>
      <c r="AK77" s="388"/>
      <c r="AL77" s="388"/>
      <c r="AM77" s="374"/>
    </row>
    <row r="78" spans="2:52">
      <c r="B78" s="396"/>
      <c r="C78" s="348" t="s">
        <v>267</v>
      </c>
      <c r="D78" s="348"/>
      <c r="E78" s="348"/>
      <c r="F78" s="348"/>
      <c r="G78" s="348"/>
      <c r="H78" s="388"/>
      <c r="I78" s="349" t="s">
        <v>207</v>
      </c>
      <c r="J78" s="348"/>
      <c r="K78" s="348"/>
      <c r="L78" s="348" t="s">
        <v>211</v>
      </c>
      <c r="M78" s="348"/>
      <c r="N78" s="397" t="s">
        <v>268</v>
      </c>
      <c r="O78" s="348"/>
      <c r="P78" s="388"/>
      <c r="Q78" s="348"/>
      <c r="R78" s="348"/>
      <c r="S78" s="374"/>
      <c r="T78" s="416"/>
      <c r="U78" s="348" t="s">
        <v>269</v>
      </c>
      <c r="V78" s="388"/>
      <c r="W78" s="388"/>
      <c r="X78" s="388"/>
      <c r="Y78" s="388"/>
      <c r="Z78" s="388"/>
      <c r="AA78" s="388"/>
      <c r="AB78" s="388"/>
      <c r="AC78" s="388"/>
      <c r="AD78" s="388"/>
      <c r="AE78" s="388"/>
      <c r="AF78" s="388"/>
      <c r="AG78" s="388"/>
      <c r="AH78" s="388"/>
      <c r="AI78" s="388"/>
      <c r="AJ78" s="388"/>
      <c r="AK78" s="388"/>
      <c r="AL78" s="388"/>
      <c r="AM78" s="374"/>
    </row>
    <row r="79" spans="2:52">
      <c r="B79" s="396"/>
      <c r="C79" s="348" t="s">
        <v>270</v>
      </c>
      <c r="D79" s="348"/>
      <c r="E79" s="348"/>
      <c r="F79" s="348"/>
      <c r="G79" s="348"/>
      <c r="H79" s="388"/>
      <c r="I79" s="349" t="s">
        <v>207</v>
      </c>
      <c r="J79" s="348"/>
      <c r="K79" s="348"/>
      <c r="L79" s="348" t="s">
        <v>208</v>
      </c>
      <c r="M79" s="348"/>
      <c r="N79" s="397" t="s">
        <v>271</v>
      </c>
      <c r="O79" s="388"/>
      <c r="P79" s="388"/>
      <c r="Q79" s="348"/>
      <c r="R79" s="348"/>
      <c r="S79" s="374"/>
      <c r="T79" s="416"/>
      <c r="U79" s="388"/>
      <c r="V79" s="388"/>
      <c r="W79" s="388"/>
      <c r="X79" s="388"/>
      <c r="Y79" s="388"/>
      <c r="Z79" s="388"/>
      <c r="AA79" s="388"/>
      <c r="AB79" s="388"/>
      <c r="AC79" s="388"/>
      <c r="AD79" s="388"/>
      <c r="AE79" s="388"/>
      <c r="AF79" s="388"/>
      <c r="AG79" s="388"/>
      <c r="AH79" s="388"/>
      <c r="AI79" s="388"/>
      <c r="AJ79" s="388"/>
      <c r="AK79" s="388"/>
      <c r="AL79" s="388"/>
      <c r="AM79" s="374"/>
    </row>
    <row r="80" spans="2:52">
      <c r="B80" s="415"/>
      <c r="C80" s="373"/>
      <c r="D80" s="373"/>
      <c r="E80" s="373"/>
      <c r="F80" s="373"/>
      <c r="G80" s="373"/>
      <c r="H80" s="373"/>
      <c r="I80" s="373"/>
      <c r="J80" s="373"/>
      <c r="K80" s="373"/>
      <c r="L80" s="373"/>
      <c r="M80" s="373"/>
      <c r="N80" s="373"/>
      <c r="O80" s="408"/>
      <c r="P80" s="408"/>
      <c r="Q80" s="373"/>
      <c r="R80" s="373"/>
      <c r="S80" s="411"/>
      <c r="T80" s="416"/>
      <c r="U80" s="350" t="s">
        <v>272</v>
      </c>
      <c r="V80" s="388"/>
      <c r="W80" s="388"/>
      <c r="X80" s="388"/>
      <c r="Y80" s="388"/>
      <c r="Z80" s="388"/>
      <c r="AA80" s="388"/>
      <c r="AB80" s="388"/>
      <c r="AC80" s="669" t="s">
        <v>273</v>
      </c>
      <c r="AD80" s="669"/>
      <c r="AE80" s="669"/>
      <c r="AF80" s="669"/>
      <c r="AG80" s="669"/>
      <c r="AH80" s="669" t="s">
        <v>274</v>
      </c>
      <c r="AI80" s="669"/>
      <c r="AJ80" s="669"/>
      <c r="AK80" s="669"/>
      <c r="AL80" s="669"/>
      <c r="AM80" s="374"/>
    </row>
    <row r="81" spans="2:40" ht="14.25">
      <c r="B81" s="389" t="s">
        <v>275</v>
      </c>
      <c r="C81" s="390"/>
      <c r="D81" s="390"/>
      <c r="E81" s="390"/>
      <c r="F81" s="390"/>
      <c r="G81" s="390"/>
      <c r="H81" s="390"/>
      <c r="I81" s="390"/>
      <c r="J81" s="390"/>
      <c r="K81" s="390"/>
      <c r="L81" s="390"/>
      <c r="M81" s="390"/>
      <c r="N81" s="390"/>
      <c r="O81" s="390"/>
      <c r="P81" s="390"/>
      <c r="Q81" s="390"/>
      <c r="R81" s="390"/>
      <c r="S81" s="391"/>
      <c r="T81" s="416"/>
      <c r="U81" s="347" t="s">
        <v>276</v>
      </c>
      <c r="V81" s="348" t="s">
        <v>277</v>
      </c>
      <c r="W81" s="348"/>
      <c r="X81" s="348"/>
      <c r="Y81" s="348"/>
      <c r="Z81" s="348"/>
      <c r="AA81" s="348"/>
      <c r="AB81" s="348"/>
      <c r="AC81" s="349" t="s">
        <v>207</v>
      </c>
      <c r="AD81" s="388"/>
      <c r="AE81" s="346" t="s">
        <v>278</v>
      </c>
      <c r="AF81" s="388"/>
      <c r="AG81" s="346" t="s">
        <v>279</v>
      </c>
      <c r="AH81" s="348"/>
      <c r="AI81" s="346" t="s">
        <v>278</v>
      </c>
      <c r="AJ81" s="388"/>
      <c r="AK81" s="419" t="s">
        <v>252</v>
      </c>
      <c r="AL81" s="397" t="s">
        <v>280</v>
      </c>
      <c r="AM81" s="374"/>
    </row>
    <row r="82" spans="2:40" ht="14.25">
      <c r="B82" s="396"/>
      <c r="C82" s="348" t="s">
        <v>281</v>
      </c>
      <c r="D82" s="348"/>
      <c r="E82" s="348"/>
      <c r="F82" s="348"/>
      <c r="G82" s="348"/>
      <c r="H82" s="348"/>
      <c r="I82" s="349" t="s">
        <v>207</v>
      </c>
      <c r="J82" s="348"/>
      <c r="K82" s="348"/>
      <c r="L82" s="348" t="s">
        <v>282</v>
      </c>
      <c r="M82" s="348"/>
      <c r="N82" s="397" t="s">
        <v>283</v>
      </c>
      <c r="O82" s="348"/>
      <c r="P82" s="348"/>
      <c r="Q82" s="348"/>
      <c r="R82" s="348"/>
      <c r="S82" s="374"/>
      <c r="T82" s="416"/>
      <c r="U82" s="347" t="s">
        <v>276</v>
      </c>
      <c r="V82" s="348" t="s">
        <v>284</v>
      </c>
      <c r="W82" s="348"/>
      <c r="X82" s="348"/>
      <c r="Y82" s="348"/>
      <c r="Z82" s="348"/>
      <c r="AA82" s="348"/>
      <c r="AB82" s="348"/>
      <c r="AC82" s="349" t="s">
        <v>207</v>
      </c>
      <c r="AD82" s="388"/>
      <c r="AE82" s="346" t="s">
        <v>278</v>
      </c>
      <c r="AF82" s="388"/>
      <c r="AG82" s="346" t="s">
        <v>279</v>
      </c>
      <c r="AH82" s="348"/>
      <c r="AI82" s="346" t="s">
        <v>278</v>
      </c>
      <c r="AJ82" s="388"/>
      <c r="AK82" s="419" t="s">
        <v>252</v>
      </c>
      <c r="AL82" s="397" t="s">
        <v>285</v>
      </c>
      <c r="AM82" s="374"/>
      <c r="AN82" s="401"/>
    </row>
    <row r="83" spans="2:40" ht="14.25">
      <c r="B83" s="396"/>
      <c r="C83" s="348" t="s">
        <v>286</v>
      </c>
      <c r="D83" s="348"/>
      <c r="E83" s="348"/>
      <c r="F83" s="348"/>
      <c r="G83" s="348"/>
      <c r="H83" s="348"/>
      <c r="I83" s="349" t="s">
        <v>207</v>
      </c>
      <c r="J83" s="348"/>
      <c r="K83" s="348"/>
      <c r="L83" s="348" t="s">
        <v>282</v>
      </c>
      <c r="M83" s="348"/>
      <c r="N83" s="397" t="s">
        <v>287</v>
      </c>
      <c r="O83" s="348"/>
      <c r="P83" s="348"/>
      <c r="Q83" s="348"/>
      <c r="R83" s="348"/>
      <c r="S83" s="374"/>
      <c r="T83" s="416"/>
      <c r="U83" s="347" t="s">
        <v>276</v>
      </c>
      <c r="V83" s="348" t="s">
        <v>288</v>
      </c>
      <c r="W83" s="348"/>
      <c r="X83" s="348"/>
      <c r="Y83" s="348"/>
      <c r="Z83" s="348"/>
      <c r="AA83" s="348"/>
      <c r="AB83" s="348"/>
      <c r="AC83" s="349" t="s">
        <v>207</v>
      </c>
      <c r="AD83" s="388"/>
      <c r="AE83" s="346" t="s">
        <v>278</v>
      </c>
      <c r="AF83" s="388"/>
      <c r="AG83" s="346" t="s">
        <v>279</v>
      </c>
      <c r="AH83" s="348"/>
      <c r="AI83" s="346" t="s">
        <v>278</v>
      </c>
      <c r="AJ83" s="388"/>
      <c r="AK83" s="419" t="s">
        <v>252</v>
      </c>
      <c r="AL83" s="397" t="s">
        <v>289</v>
      </c>
      <c r="AM83" s="374"/>
      <c r="AN83" s="401"/>
    </row>
    <row r="84" spans="2:40" ht="14.25">
      <c r="B84" s="396"/>
      <c r="C84" s="348" t="s">
        <v>290</v>
      </c>
      <c r="D84" s="348"/>
      <c r="E84" s="348"/>
      <c r="F84" s="348"/>
      <c r="G84" s="348"/>
      <c r="H84" s="348"/>
      <c r="I84" s="349" t="s">
        <v>207</v>
      </c>
      <c r="J84" s="348"/>
      <c r="K84" s="348"/>
      <c r="L84" s="348" t="s">
        <v>282</v>
      </c>
      <c r="M84" s="348"/>
      <c r="N84" s="397" t="s">
        <v>291</v>
      </c>
      <c r="O84" s="348"/>
      <c r="P84" s="348"/>
      <c r="Q84" s="348"/>
      <c r="R84" s="348"/>
      <c r="S84" s="374"/>
      <c r="T84" s="416"/>
      <c r="U84" s="347"/>
      <c r="V84" s="350"/>
      <c r="W84" s="348"/>
      <c r="X84" s="348"/>
      <c r="Y84" s="348"/>
      <c r="Z84" s="348"/>
      <c r="AA84" s="388"/>
      <c r="AB84" s="388"/>
      <c r="AC84" s="349"/>
      <c r="AD84" s="388"/>
      <c r="AE84" s="346"/>
      <c r="AF84" s="388"/>
      <c r="AG84" s="346"/>
      <c r="AH84" s="348"/>
      <c r="AI84" s="346"/>
      <c r="AJ84" s="388"/>
      <c r="AK84" s="419"/>
      <c r="AL84" s="397"/>
      <c r="AM84" s="374"/>
      <c r="AN84" s="401"/>
    </row>
    <row r="85" spans="2:40" ht="14.25">
      <c r="B85" s="396"/>
      <c r="C85" s="348" t="s">
        <v>292</v>
      </c>
      <c r="D85" s="348"/>
      <c r="E85" s="348"/>
      <c r="F85" s="348"/>
      <c r="G85" s="348"/>
      <c r="H85" s="348"/>
      <c r="I85" s="349" t="s">
        <v>207</v>
      </c>
      <c r="J85" s="348"/>
      <c r="K85" s="348"/>
      <c r="L85" s="348" t="s">
        <v>282</v>
      </c>
      <c r="M85" s="348"/>
      <c r="N85" s="397" t="s">
        <v>293</v>
      </c>
      <c r="O85" s="348"/>
      <c r="P85" s="348"/>
      <c r="Q85" s="348"/>
      <c r="R85" s="348"/>
      <c r="S85" s="374"/>
      <c r="T85" s="388"/>
      <c r="U85" s="347" t="s">
        <v>276</v>
      </c>
      <c r="V85" s="348" t="s">
        <v>294</v>
      </c>
      <c r="W85" s="388"/>
      <c r="X85" s="388"/>
      <c r="Y85" s="388"/>
      <c r="Z85" s="388"/>
      <c r="AA85" s="388"/>
      <c r="AB85" s="388"/>
      <c r="AC85" s="349" t="s">
        <v>207</v>
      </c>
      <c r="AD85" s="388"/>
      <c r="AE85" s="346" t="s">
        <v>278</v>
      </c>
      <c r="AF85" s="388"/>
      <c r="AG85" s="346" t="s">
        <v>279</v>
      </c>
      <c r="AH85" s="348"/>
      <c r="AI85" s="346" t="s">
        <v>278</v>
      </c>
      <c r="AJ85" s="388"/>
      <c r="AK85" s="419" t="s">
        <v>252</v>
      </c>
      <c r="AL85" s="397">
        <v>21</v>
      </c>
      <c r="AM85" s="351"/>
    </row>
    <row r="86" spans="2:40" ht="14.25">
      <c r="B86" s="415"/>
      <c r="C86" s="373"/>
      <c r="D86" s="373"/>
      <c r="E86" s="373"/>
      <c r="F86" s="373"/>
      <c r="G86" s="373"/>
      <c r="H86" s="373"/>
      <c r="I86" s="373"/>
      <c r="J86" s="373"/>
      <c r="K86" s="373"/>
      <c r="L86" s="373"/>
      <c r="M86" s="373"/>
      <c r="N86" s="373"/>
      <c r="O86" s="373"/>
      <c r="P86" s="373"/>
      <c r="Q86" s="373"/>
      <c r="R86" s="373"/>
      <c r="S86" s="411"/>
      <c r="T86" s="388"/>
      <c r="U86" s="347" t="s">
        <v>276</v>
      </c>
      <c r="V86" s="348" t="s">
        <v>295</v>
      </c>
      <c r="W86" s="348"/>
      <c r="X86" s="348"/>
      <c r="Y86" s="348"/>
      <c r="Z86" s="348"/>
      <c r="AA86" s="348"/>
      <c r="AB86" s="348"/>
      <c r="AC86" s="349" t="s">
        <v>207</v>
      </c>
      <c r="AD86" s="388"/>
      <c r="AE86" s="346" t="s">
        <v>278</v>
      </c>
      <c r="AF86" s="388"/>
      <c r="AG86" s="346" t="s">
        <v>279</v>
      </c>
      <c r="AH86" s="348"/>
      <c r="AI86" s="346" t="s">
        <v>278</v>
      </c>
      <c r="AJ86" s="388"/>
      <c r="AK86" s="419" t="s">
        <v>252</v>
      </c>
      <c r="AL86" s="397" t="s">
        <v>296</v>
      </c>
      <c r="AM86" s="420"/>
      <c r="AN86" s="401"/>
    </row>
    <row r="87" spans="2:40" ht="14.25">
      <c r="B87" s="389" t="s">
        <v>297</v>
      </c>
      <c r="C87" s="390"/>
      <c r="D87" s="390"/>
      <c r="E87" s="390"/>
      <c r="F87" s="390"/>
      <c r="G87" s="390"/>
      <c r="H87" s="390"/>
      <c r="I87" s="390"/>
      <c r="J87" s="390"/>
      <c r="K87" s="390"/>
      <c r="L87" s="390"/>
      <c r="M87" s="390"/>
      <c r="N87" s="390"/>
      <c r="O87" s="390"/>
      <c r="P87" s="390"/>
      <c r="Q87" s="390"/>
      <c r="R87" s="390"/>
      <c r="S87" s="391"/>
      <c r="T87" s="388"/>
      <c r="U87" s="347" t="s">
        <v>276</v>
      </c>
      <c r="V87" s="350" t="s">
        <v>298</v>
      </c>
      <c r="W87" s="348"/>
      <c r="X87" s="348"/>
      <c r="Y87" s="348"/>
      <c r="Z87" s="348"/>
      <c r="AA87" s="348"/>
      <c r="AB87" s="348"/>
      <c r="AC87" s="349" t="s">
        <v>207</v>
      </c>
      <c r="AD87" s="388"/>
      <c r="AE87" s="346" t="s">
        <v>278</v>
      </c>
      <c r="AF87" s="388"/>
      <c r="AG87" s="346" t="s">
        <v>279</v>
      </c>
      <c r="AH87" s="348"/>
      <c r="AI87" s="346" t="s">
        <v>278</v>
      </c>
      <c r="AJ87" s="388"/>
      <c r="AK87" s="419" t="s">
        <v>252</v>
      </c>
      <c r="AL87" s="397" t="s">
        <v>299</v>
      </c>
      <c r="AM87" s="420"/>
      <c r="AN87" s="401"/>
    </row>
    <row r="88" spans="2:40" ht="14.25">
      <c r="B88" s="396"/>
      <c r="C88" s="348" t="s">
        <v>300</v>
      </c>
      <c r="D88" s="348"/>
      <c r="E88" s="348"/>
      <c r="F88" s="348"/>
      <c r="G88" s="348"/>
      <c r="H88" s="348"/>
      <c r="I88" s="349" t="s">
        <v>207</v>
      </c>
      <c r="J88" s="348"/>
      <c r="K88" s="348"/>
      <c r="L88" s="348" t="s">
        <v>211</v>
      </c>
      <c r="M88" s="348"/>
      <c r="N88" s="349" t="s">
        <v>207</v>
      </c>
      <c r="O88" s="348"/>
      <c r="P88" s="348" t="s">
        <v>301</v>
      </c>
      <c r="Q88" s="388"/>
      <c r="R88" s="421" t="s">
        <v>302</v>
      </c>
      <c r="S88" s="374"/>
      <c r="T88" s="388"/>
      <c r="U88" s="347" t="s">
        <v>276</v>
      </c>
      <c r="V88" s="348" t="s">
        <v>303</v>
      </c>
      <c r="W88" s="348"/>
      <c r="X88" s="348"/>
      <c r="Y88" s="348"/>
      <c r="Z88" s="348"/>
      <c r="AA88" s="348"/>
      <c r="AB88" s="348"/>
      <c r="AC88" s="349" t="s">
        <v>207</v>
      </c>
      <c r="AD88" s="388"/>
      <c r="AE88" s="346" t="s">
        <v>278</v>
      </c>
      <c r="AF88" s="388"/>
      <c r="AG88" s="346" t="s">
        <v>279</v>
      </c>
      <c r="AH88" s="348"/>
      <c r="AI88" s="346" t="s">
        <v>278</v>
      </c>
      <c r="AJ88" s="388"/>
      <c r="AK88" s="419" t="s">
        <v>252</v>
      </c>
      <c r="AL88" s="397">
        <v>51</v>
      </c>
      <c r="AM88" s="420"/>
      <c r="AN88" s="401"/>
    </row>
    <row r="89" spans="2:40" ht="14.25">
      <c r="B89" s="396"/>
      <c r="C89" s="348" t="s">
        <v>304</v>
      </c>
      <c r="D89" s="348"/>
      <c r="E89" s="348"/>
      <c r="F89" s="348"/>
      <c r="G89" s="348"/>
      <c r="H89" s="348"/>
      <c r="I89" s="349" t="s">
        <v>207</v>
      </c>
      <c r="J89" s="348"/>
      <c r="K89" s="348"/>
      <c r="L89" s="348" t="s">
        <v>211</v>
      </c>
      <c r="M89" s="348"/>
      <c r="N89" s="349" t="s">
        <v>207</v>
      </c>
      <c r="O89" s="348"/>
      <c r="P89" s="348" t="s">
        <v>301</v>
      </c>
      <c r="Q89" s="388"/>
      <c r="R89" s="421" t="s">
        <v>305</v>
      </c>
      <c r="S89" s="374"/>
      <c r="T89" s="388"/>
      <c r="U89" s="347" t="s">
        <v>276</v>
      </c>
      <c r="V89" s="350" t="s">
        <v>306</v>
      </c>
      <c r="W89" s="388"/>
      <c r="X89" s="388"/>
      <c r="Y89" s="388"/>
      <c r="Z89" s="388"/>
      <c r="AA89" s="388"/>
      <c r="AB89" s="388"/>
      <c r="AC89" s="349" t="s">
        <v>207</v>
      </c>
      <c r="AD89" s="388"/>
      <c r="AE89" s="346" t="s">
        <v>278</v>
      </c>
      <c r="AF89" s="388"/>
      <c r="AG89" s="346" t="s">
        <v>279</v>
      </c>
      <c r="AH89" s="348"/>
      <c r="AI89" s="346" t="s">
        <v>278</v>
      </c>
      <c r="AJ89" s="388"/>
      <c r="AK89" s="419" t="s">
        <v>252</v>
      </c>
      <c r="AL89" s="397" t="s">
        <v>307</v>
      </c>
      <c r="AM89" s="374"/>
      <c r="AN89" s="401"/>
    </row>
    <row r="90" spans="2:40" ht="14.25">
      <c r="B90" s="396"/>
      <c r="C90" s="348" t="s">
        <v>308</v>
      </c>
      <c r="D90" s="348"/>
      <c r="E90" s="348"/>
      <c r="F90" s="348"/>
      <c r="G90" s="348"/>
      <c r="H90" s="348"/>
      <c r="I90" s="349" t="s">
        <v>207</v>
      </c>
      <c r="J90" s="348"/>
      <c r="K90" s="348"/>
      <c r="L90" s="348" t="s">
        <v>211</v>
      </c>
      <c r="M90" s="348"/>
      <c r="N90" s="397" t="s">
        <v>309</v>
      </c>
      <c r="O90" s="348"/>
      <c r="P90" s="348"/>
      <c r="Q90" s="348"/>
      <c r="R90" s="348"/>
      <c r="S90" s="374"/>
      <c r="T90" s="388"/>
      <c r="U90" s="347" t="s">
        <v>276</v>
      </c>
      <c r="V90" s="350" t="s">
        <v>310</v>
      </c>
      <c r="W90" s="348"/>
      <c r="X90" s="348"/>
      <c r="Y90" s="348"/>
      <c r="Z90" s="348"/>
      <c r="AA90" s="348"/>
      <c r="AB90" s="348"/>
      <c r="AC90" s="349" t="s">
        <v>207</v>
      </c>
      <c r="AD90" s="388"/>
      <c r="AE90" s="346" t="s">
        <v>278</v>
      </c>
      <c r="AF90" s="388"/>
      <c r="AG90" s="346" t="s">
        <v>279</v>
      </c>
      <c r="AH90" s="348"/>
      <c r="AI90" s="346" t="s">
        <v>278</v>
      </c>
      <c r="AJ90" s="388"/>
      <c r="AK90" s="419" t="s">
        <v>252</v>
      </c>
      <c r="AL90" s="397" t="s">
        <v>311</v>
      </c>
      <c r="AM90" s="420"/>
      <c r="AN90" s="401"/>
    </row>
    <row r="91" spans="2:40" ht="14.25">
      <c r="B91" s="396"/>
      <c r="C91" s="348" t="s">
        <v>312</v>
      </c>
      <c r="D91" s="348"/>
      <c r="E91" s="348"/>
      <c r="F91" s="348"/>
      <c r="G91" s="348"/>
      <c r="H91" s="348"/>
      <c r="I91" s="349" t="s">
        <v>207</v>
      </c>
      <c r="J91" s="348"/>
      <c r="K91" s="348"/>
      <c r="L91" s="348" t="s">
        <v>211</v>
      </c>
      <c r="M91" s="348"/>
      <c r="N91" s="397" t="s">
        <v>313</v>
      </c>
      <c r="O91" s="348"/>
      <c r="P91" s="348"/>
      <c r="Q91" s="348"/>
      <c r="R91" s="348"/>
      <c r="S91" s="374"/>
      <c r="T91" s="388"/>
      <c r="U91" s="347" t="s">
        <v>276</v>
      </c>
      <c r="V91" s="350" t="s">
        <v>314</v>
      </c>
      <c r="W91" s="348"/>
      <c r="X91" s="348"/>
      <c r="Y91" s="348"/>
      <c r="Z91" s="348"/>
      <c r="AA91" s="348"/>
      <c r="AB91" s="348"/>
      <c r="AC91" s="349" t="s">
        <v>207</v>
      </c>
      <c r="AD91" s="388"/>
      <c r="AE91" s="346" t="s">
        <v>278</v>
      </c>
      <c r="AF91" s="388"/>
      <c r="AG91" s="346" t="s">
        <v>279</v>
      </c>
      <c r="AH91" s="348"/>
      <c r="AI91" s="346" t="s">
        <v>278</v>
      </c>
      <c r="AJ91" s="388"/>
      <c r="AK91" s="419" t="s">
        <v>252</v>
      </c>
      <c r="AL91" s="397" t="s">
        <v>315</v>
      </c>
      <c r="AM91" s="420"/>
      <c r="AN91" s="401"/>
    </row>
    <row r="92" spans="2:40" ht="14.25">
      <c r="B92" s="415"/>
      <c r="C92" s="373"/>
      <c r="D92" s="373"/>
      <c r="E92" s="373"/>
      <c r="F92" s="373"/>
      <c r="G92" s="373"/>
      <c r="H92" s="373"/>
      <c r="I92" s="373"/>
      <c r="J92" s="373"/>
      <c r="K92" s="373"/>
      <c r="L92" s="373"/>
      <c r="M92" s="373"/>
      <c r="N92" s="373"/>
      <c r="O92" s="373"/>
      <c r="P92" s="373"/>
      <c r="Q92" s="373"/>
      <c r="R92" s="373"/>
      <c r="S92" s="411"/>
      <c r="T92" s="388"/>
      <c r="U92" s="347" t="s">
        <v>276</v>
      </c>
      <c r="V92" s="350" t="s">
        <v>316</v>
      </c>
      <c r="W92" s="388"/>
      <c r="X92" s="388"/>
      <c r="Y92" s="388"/>
      <c r="Z92" s="388"/>
      <c r="AA92" s="388"/>
      <c r="AB92" s="388"/>
      <c r="AC92" s="349" t="s">
        <v>207</v>
      </c>
      <c r="AD92" s="388"/>
      <c r="AE92" s="346" t="s">
        <v>278</v>
      </c>
      <c r="AF92" s="388"/>
      <c r="AG92" s="346" t="s">
        <v>279</v>
      </c>
      <c r="AH92" s="348"/>
      <c r="AI92" s="346" t="s">
        <v>278</v>
      </c>
      <c r="AJ92" s="388"/>
      <c r="AK92" s="419" t="s">
        <v>252</v>
      </c>
      <c r="AL92" s="397" t="s">
        <v>317</v>
      </c>
      <c r="AM92" s="420"/>
    </row>
    <row r="93" spans="2:40">
      <c r="B93" s="389" t="s">
        <v>318</v>
      </c>
      <c r="C93" s="390"/>
      <c r="D93" s="390"/>
      <c r="E93" s="390"/>
      <c r="F93" s="390"/>
      <c r="G93" s="390"/>
      <c r="H93" s="390"/>
      <c r="I93" s="392"/>
      <c r="J93" s="390"/>
      <c r="K93" s="390"/>
      <c r="L93" s="390"/>
      <c r="M93" s="390"/>
      <c r="N93" s="390"/>
      <c r="O93" s="390"/>
      <c r="P93" s="390"/>
      <c r="Q93" s="390"/>
      <c r="R93" s="390"/>
      <c r="S93" s="391"/>
      <c r="T93" s="415"/>
      <c r="U93" s="373"/>
      <c r="V93" s="373"/>
      <c r="W93" s="373"/>
      <c r="X93" s="373"/>
      <c r="Y93" s="373"/>
      <c r="Z93" s="373"/>
      <c r="AA93" s="373"/>
      <c r="AB93" s="373"/>
      <c r="AC93" s="352"/>
      <c r="AD93" s="373"/>
      <c r="AE93" s="352"/>
      <c r="AF93" s="373"/>
      <c r="AG93" s="352"/>
      <c r="AH93" s="408"/>
      <c r="AI93" s="352"/>
      <c r="AJ93" s="373"/>
      <c r="AK93" s="352"/>
      <c r="AL93" s="373"/>
      <c r="AM93" s="422"/>
      <c r="AN93" s="401"/>
    </row>
    <row r="94" spans="2:40">
      <c r="B94" s="396"/>
      <c r="C94" s="348" t="s">
        <v>319</v>
      </c>
      <c r="D94" s="348"/>
      <c r="E94" s="348"/>
      <c r="F94" s="349" t="s">
        <v>207</v>
      </c>
      <c r="G94" s="348"/>
      <c r="H94" s="348"/>
      <c r="I94" s="348" t="s">
        <v>211</v>
      </c>
      <c r="J94" s="348"/>
      <c r="K94" s="397" t="s">
        <v>320</v>
      </c>
      <c r="L94" s="388"/>
      <c r="M94" s="388"/>
      <c r="N94" s="388"/>
      <c r="O94" s="348"/>
      <c r="P94" s="348"/>
      <c r="Q94" s="348"/>
      <c r="R94" s="348"/>
      <c r="S94" s="374"/>
      <c r="T94" s="388"/>
      <c r="U94" s="388"/>
      <c r="V94" s="388"/>
      <c r="W94" s="388"/>
      <c r="X94" s="388"/>
      <c r="Y94" s="388"/>
      <c r="Z94" s="388"/>
      <c r="AA94" s="388"/>
      <c r="AB94" s="388"/>
      <c r="AC94" s="346"/>
      <c r="AD94" s="388"/>
      <c r="AE94" s="346"/>
      <c r="AF94" s="388"/>
      <c r="AG94" s="346"/>
      <c r="AH94" s="348"/>
      <c r="AI94" s="346"/>
      <c r="AJ94" s="388"/>
      <c r="AK94" s="346"/>
      <c r="AL94" s="388"/>
      <c r="AM94" s="346"/>
      <c r="AN94" s="401"/>
    </row>
    <row r="95" spans="2:40">
      <c r="B95" s="396"/>
      <c r="C95" s="388"/>
      <c r="D95" s="388"/>
      <c r="E95" s="388"/>
      <c r="F95" s="388"/>
      <c r="G95" s="388"/>
      <c r="H95" s="388"/>
      <c r="I95" s="388"/>
      <c r="J95" s="388"/>
      <c r="K95" s="388"/>
      <c r="L95" s="388"/>
      <c r="M95" s="388"/>
      <c r="N95" s="388"/>
      <c r="O95" s="388"/>
      <c r="P95" s="388"/>
      <c r="Q95" s="388"/>
      <c r="R95" s="388"/>
      <c r="S95" s="374"/>
      <c r="T95" s="388"/>
      <c r="U95" s="388"/>
      <c r="V95" s="388"/>
      <c r="W95" s="388"/>
      <c r="X95" s="388"/>
      <c r="Y95" s="388"/>
      <c r="Z95" s="388"/>
      <c r="AA95" s="388"/>
      <c r="AB95" s="388"/>
      <c r="AC95" s="388"/>
      <c r="AD95" s="388"/>
      <c r="AE95" s="388"/>
      <c r="AF95" s="388"/>
      <c r="AG95" s="388"/>
      <c r="AH95" s="388"/>
      <c r="AI95" s="388"/>
      <c r="AJ95" s="388"/>
      <c r="AK95" s="388"/>
      <c r="AL95" s="388"/>
      <c r="AM95" s="388"/>
    </row>
    <row r="96" spans="2:40">
      <c r="B96" s="396"/>
      <c r="C96" s="348" t="s">
        <v>321</v>
      </c>
      <c r="D96" s="348"/>
      <c r="E96" s="348"/>
      <c r="F96" s="348"/>
      <c r="G96" s="388"/>
      <c r="H96" s="348"/>
      <c r="I96" s="348"/>
      <c r="J96" s="348"/>
      <c r="K96" s="348"/>
      <c r="L96" s="348"/>
      <c r="M96" s="348"/>
      <c r="N96" s="348"/>
      <c r="O96" s="348"/>
      <c r="P96" s="348"/>
      <c r="Q96" s="348"/>
      <c r="R96" s="348"/>
      <c r="S96" s="374"/>
      <c r="T96" s="388"/>
      <c r="U96" s="388"/>
      <c r="V96" s="388"/>
      <c r="W96" s="388"/>
      <c r="X96" s="388"/>
      <c r="Y96" s="388"/>
      <c r="Z96" s="388"/>
      <c r="AA96" s="388"/>
      <c r="AB96" s="388"/>
      <c r="AC96" s="388"/>
      <c r="AD96" s="388"/>
      <c r="AE96" s="388"/>
      <c r="AF96" s="388"/>
      <c r="AG96" s="388"/>
      <c r="AH96" s="388"/>
      <c r="AI96" s="388"/>
      <c r="AJ96" s="388"/>
      <c r="AK96" s="388"/>
      <c r="AL96" s="388"/>
      <c r="AM96" s="388"/>
    </row>
    <row r="97" spans="2:39">
      <c r="B97" s="396"/>
      <c r="C97" s="388"/>
      <c r="D97" s="419" t="s">
        <v>322</v>
      </c>
      <c r="E97" s="348"/>
      <c r="F97" s="348"/>
      <c r="G97" s="348"/>
      <c r="H97" s="348"/>
      <c r="I97" s="348"/>
      <c r="J97" s="348"/>
      <c r="K97" s="388"/>
      <c r="L97" s="388"/>
      <c r="M97" s="388"/>
      <c r="N97" s="388"/>
      <c r="O97" s="346" t="s">
        <v>323</v>
      </c>
      <c r="P97" s="348"/>
      <c r="Q97" s="348"/>
      <c r="R97" s="348" t="s">
        <v>211</v>
      </c>
      <c r="S97" s="374"/>
      <c r="T97" s="388"/>
      <c r="U97" s="388"/>
      <c r="V97" s="388"/>
      <c r="W97" s="388"/>
      <c r="X97" s="388"/>
      <c r="Y97" s="388"/>
      <c r="Z97" s="388"/>
      <c r="AA97" s="388"/>
      <c r="AB97" s="388"/>
      <c r="AC97" s="388"/>
      <c r="AD97" s="388"/>
      <c r="AE97" s="388"/>
      <c r="AF97" s="388"/>
      <c r="AG97" s="388"/>
      <c r="AH97" s="388"/>
      <c r="AI97" s="388"/>
      <c r="AJ97" s="388"/>
      <c r="AK97" s="388"/>
      <c r="AL97" s="388"/>
      <c r="AM97" s="388"/>
    </row>
    <row r="98" spans="2:39">
      <c r="B98" s="416"/>
      <c r="C98" s="388"/>
      <c r="D98" s="419" t="s">
        <v>322</v>
      </c>
      <c r="E98" s="348"/>
      <c r="F98" s="348"/>
      <c r="G98" s="348"/>
      <c r="H98" s="348"/>
      <c r="I98" s="348"/>
      <c r="J98" s="348"/>
      <c r="K98" s="388"/>
      <c r="L98" s="388"/>
      <c r="M98" s="388"/>
      <c r="N98" s="388"/>
      <c r="O98" s="346" t="s">
        <v>323</v>
      </c>
      <c r="P98" s="348"/>
      <c r="Q98" s="348"/>
      <c r="R98" s="348" t="s">
        <v>211</v>
      </c>
      <c r="S98" s="351"/>
      <c r="T98" s="388"/>
      <c r="U98" s="388"/>
      <c r="V98" s="388"/>
      <c r="W98" s="388"/>
      <c r="X98" s="388"/>
      <c r="Y98" s="388"/>
      <c r="Z98" s="388"/>
      <c r="AA98" s="388"/>
      <c r="AB98" s="388"/>
      <c r="AC98" s="388"/>
      <c r="AD98" s="388"/>
      <c r="AE98" s="388"/>
      <c r="AF98" s="388"/>
      <c r="AG98" s="388"/>
      <c r="AH98" s="388"/>
      <c r="AI98" s="388"/>
      <c r="AJ98" s="388"/>
      <c r="AK98" s="388"/>
      <c r="AL98" s="388"/>
      <c r="AM98" s="388"/>
    </row>
    <row r="99" spans="2:39">
      <c r="B99" s="416"/>
      <c r="C99" s="388"/>
      <c r="D99" s="419" t="s">
        <v>322</v>
      </c>
      <c r="E99" s="348"/>
      <c r="F99" s="348"/>
      <c r="G99" s="348"/>
      <c r="H99" s="348"/>
      <c r="I99" s="348"/>
      <c r="J99" s="348"/>
      <c r="K99" s="388"/>
      <c r="L99" s="388"/>
      <c r="M99" s="388"/>
      <c r="N99" s="388"/>
      <c r="O99" s="346" t="s">
        <v>323</v>
      </c>
      <c r="P99" s="348"/>
      <c r="Q99" s="348"/>
      <c r="R99" s="348" t="s">
        <v>211</v>
      </c>
      <c r="S99" s="351"/>
      <c r="T99" s="388"/>
      <c r="U99" s="388"/>
      <c r="V99" s="388"/>
      <c r="W99" s="388"/>
      <c r="X99" s="388"/>
      <c r="Y99" s="388"/>
      <c r="Z99" s="388"/>
      <c r="AA99" s="388"/>
      <c r="AB99" s="388"/>
      <c r="AC99" s="388"/>
      <c r="AD99" s="388"/>
      <c r="AE99" s="388"/>
      <c r="AF99" s="388"/>
      <c r="AG99" s="388"/>
      <c r="AH99" s="388"/>
      <c r="AI99" s="388"/>
      <c r="AJ99" s="388"/>
      <c r="AK99" s="388"/>
      <c r="AL99" s="388"/>
      <c r="AM99" s="388"/>
    </row>
    <row r="100" spans="2:39">
      <c r="B100" s="416"/>
      <c r="C100" s="388"/>
      <c r="D100" s="423" t="s">
        <v>322</v>
      </c>
      <c r="E100" s="408"/>
      <c r="F100" s="408"/>
      <c r="G100" s="408"/>
      <c r="H100" s="408"/>
      <c r="I100" s="408"/>
      <c r="J100" s="408"/>
      <c r="K100" s="373"/>
      <c r="L100" s="373"/>
      <c r="M100" s="373"/>
      <c r="N100" s="373"/>
      <c r="O100" s="352" t="s">
        <v>323</v>
      </c>
      <c r="P100" s="408"/>
      <c r="Q100" s="408"/>
      <c r="R100" s="408" t="s">
        <v>211</v>
      </c>
      <c r="S100" s="374"/>
      <c r="T100" s="388"/>
      <c r="U100" s="388"/>
      <c r="V100" s="388"/>
      <c r="W100" s="388"/>
      <c r="X100" s="388"/>
      <c r="Y100" s="388"/>
      <c r="Z100" s="388"/>
      <c r="AA100" s="388"/>
      <c r="AB100" s="388"/>
      <c r="AC100" s="388"/>
      <c r="AD100" s="388"/>
      <c r="AE100" s="388"/>
      <c r="AF100" s="388"/>
      <c r="AG100" s="388"/>
      <c r="AH100" s="388"/>
      <c r="AI100" s="388"/>
      <c r="AJ100" s="388"/>
      <c r="AK100" s="388"/>
      <c r="AL100" s="388"/>
      <c r="AM100" s="388"/>
    </row>
    <row r="101" spans="2:39">
      <c r="B101" s="416"/>
      <c r="C101" s="388"/>
      <c r="D101" s="388"/>
      <c r="E101" s="388"/>
      <c r="F101" s="388"/>
      <c r="G101" s="388"/>
      <c r="H101" s="388"/>
      <c r="I101" s="388"/>
      <c r="J101" s="388"/>
      <c r="K101" s="388"/>
      <c r="L101" s="388"/>
      <c r="M101" s="388"/>
      <c r="N101" s="348" t="s">
        <v>324</v>
      </c>
      <c r="O101" s="346" t="s">
        <v>207</v>
      </c>
      <c r="P101" s="348"/>
      <c r="Q101" s="348"/>
      <c r="R101" s="348" t="s">
        <v>211</v>
      </c>
      <c r="S101" s="374"/>
      <c r="T101" s="388"/>
      <c r="U101" s="388"/>
      <c r="V101" s="388"/>
      <c r="W101" s="388"/>
      <c r="X101" s="388"/>
      <c r="Y101" s="388"/>
      <c r="Z101" s="388"/>
      <c r="AA101" s="388"/>
      <c r="AB101" s="388"/>
      <c r="AC101" s="388"/>
      <c r="AD101" s="388"/>
      <c r="AE101" s="388"/>
      <c r="AF101" s="388"/>
      <c r="AG101" s="388"/>
      <c r="AH101" s="388"/>
      <c r="AI101" s="388"/>
      <c r="AJ101" s="388"/>
      <c r="AK101" s="388"/>
      <c r="AL101" s="388"/>
      <c r="AM101" s="388"/>
    </row>
    <row r="102" spans="2:39">
      <c r="B102" s="416"/>
      <c r="C102" s="388"/>
      <c r="D102" s="388"/>
      <c r="E102" s="388"/>
      <c r="F102" s="388"/>
      <c r="G102" s="388"/>
      <c r="H102" s="388"/>
      <c r="I102" s="388"/>
      <c r="J102" s="388"/>
      <c r="K102" s="388"/>
      <c r="L102" s="388"/>
      <c r="M102" s="388"/>
      <c r="N102" s="388"/>
      <c r="O102" s="388"/>
      <c r="P102" s="388"/>
      <c r="Q102" s="388"/>
      <c r="R102" s="388"/>
      <c r="S102" s="418" t="s">
        <v>325</v>
      </c>
      <c r="T102" s="388"/>
      <c r="U102" s="388"/>
      <c r="V102" s="388"/>
      <c r="W102" s="388"/>
      <c r="X102" s="388"/>
      <c r="Y102" s="388"/>
      <c r="Z102" s="388"/>
      <c r="AA102" s="388"/>
      <c r="AB102" s="388"/>
      <c r="AC102" s="388"/>
      <c r="AD102" s="388"/>
      <c r="AE102" s="388"/>
      <c r="AF102" s="388"/>
      <c r="AG102" s="388"/>
      <c r="AH102" s="388"/>
      <c r="AI102" s="388"/>
      <c r="AJ102" s="388"/>
      <c r="AK102" s="388"/>
      <c r="AL102" s="388"/>
      <c r="AM102" s="388"/>
    </row>
    <row r="103" spans="2:39">
      <c r="B103" s="415"/>
      <c r="C103" s="373"/>
      <c r="D103" s="373"/>
      <c r="E103" s="373"/>
      <c r="F103" s="373"/>
      <c r="G103" s="373"/>
      <c r="H103" s="373"/>
      <c r="I103" s="373"/>
      <c r="J103" s="373"/>
      <c r="K103" s="373"/>
      <c r="L103" s="373"/>
      <c r="M103" s="373"/>
      <c r="N103" s="373"/>
      <c r="O103" s="373"/>
      <c r="P103" s="373"/>
      <c r="Q103" s="373"/>
      <c r="R103" s="373"/>
      <c r="S103" s="411"/>
    </row>
  </sheetData>
  <mergeCells count="95">
    <mergeCell ref="D38:AN50"/>
    <mergeCell ref="AK51:AN51"/>
    <mergeCell ref="T52:Y52"/>
    <mergeCell ref="Z52:AA52"/>
    <mergeCell ref="AC80:AG80"/>
    <mergeCell ref="AH80:AL80"/>
    <mergeCell ref="I34:P34"/>
    <mergeCell ref="U34:V34"/>
    <mergeCell ref="Y34:AF34"/>
    <mergeCell ref="AK34:AL34"/>
    <mergeCell ref="I35:P35"/>
    <mergeCell ref="U35:V35"/>
    <mergeCell ref="Y35:AF35"/>
    <mergeCell ref="AK35:AL35"/>
    <mergeCell ref="D30:E30"/>
    <mergeCell ref="F30:U30"/>
    <mergeCell ref="V30:W30"/>
    <mergeCell ref="X30:AM30"/>
    <mergeCell ref="I32:K32"/>
    <mergeCell ref="V32:W32"/>
    <mergeCell ref="AJ32:AK32"/>
    <mergeCell ref="D28:E28"/>
    <mergeCell ref="F28:U28"/>
    <mergeCell ref="V28:W28"/>
    <mergeCell ref="X28:AM28"/>
    <mergeCell ref="D29:E29"/>
    <mergeCell ref="F29:U29"/>
    <mergeCell ref="V29:W29"/>
    <mergeCell ref="X29:AM29"/>
    <mergeCell ref="D26:E26"/>
    <mergeCell ref="F26:U26"/>
    <mergeCell ref="V26:W26"/>
    <mergeCell ref="X26:AM26"/>
    <mergeCell ref="D27:E27"/>
    <mergeCell ref="F27:U27"/>
    <mergeCell ref="V27:W27"/>
    <mergeCell ref="X27:AM27"/>
    <mergeCell ref="D24:E24"/>
    <mergeCell ref="F24:U24"/>
    <mergeCell ref="V24:W24"/>
    <mergeCell ref="X24:AM24"/>
    <mergeCell ref="D25:E25"/>
    <mergeCell ref="F25:U25"/>
    <mergeCell ref="V25:W25"/>
    <mergeCell ref="X25:AM25"/>
    <mergeCell ref="D22:E22"/>
    <mergeCell ref="F22:U22"/>
    <mergeCell ref="V22:W22"/>
    <mergeCell ref="X22:AM22"/>
    <mergeCell ref="D23:E23"/>
    <mergeCell ref="F23:U23"/>
    <mergeCell ref="V23:W23"/>
    <mergeCell ref="X23:AM23"/>
    <mergeCell ref="E19:G19"/>
    <mergeCell ref="I19:AI19"/>
    <mergeCell ref="D21:E21"/>
    <mergeCell ref="F21:U21"/>
    <mergeCell ref="V21:W21"/>
    <mergeCell ref="X21:AM21"/>
    <mergeCell ref="AA15:AN15"/>
    <mergeCell ref="AA16:AF16"/>
    <mergeCell ref="AH16:AM16"/>
    <mergeCell ref="Z17:AD17"/>
    <mergeCell ref="E18:G18"/>
    <mergeCell ref="I18:K18"/>
    <mergeCell ref="M18:N18"/>
    <mergeCell ref="P18:R18"/>
    <mergeCell ref="T18:V18"/>
    <mergeCell ref="X18:Z18"/>
    <mergeCell ref="AA14:AN14"/>
    <mergeCell ref="D10:F10"/>
    <mergeCell ref="G10:P10"/>
    <mergeCell ref="X10:AN10"/>
    <mergeCell ref="D11:I11"/>
    <mergeCell ref="J11:P11"/>
    <mergeCell ref="U11:AA11"/>
    <mergeCell ref="AB11:AN11"/>
    <mergeCell ref="J12:K12"/>
    <mergeCell ref="L12:P12"/>
    <mergeCell ref="U12:W12"/>
    <mergeCell ref="X12:AB12"/>
    <mergeCell ref="AD12:AN12"/>
    <mergeCell ref="D6:F6"/>
    <mergeCell ref="G6:P6"/>
    <mergeCell ref="X6:AN6"/>
    <mergeCell ref="D7:I7"/>
    <mergeCell ref="J7:P7"/>
    <mergeCell ref="U7:AA7"/>
    <mergeCell ref="AB7:AN7"/>
    <mergeCell ref="D4:AL4"/>
    <mergeCell ref="Z2:AN2"/>
    <mergeCell ref="D3:J3"/>
    <mergeCell ref="K3:M3"/>
    <mergeCell ref="O3:P3"/>
    <mergeCell ref="R3:S3"/>
  </mergeCells>
  <phoneticPr fontId="24"/>
  <pageMargins left="3.937007874015748E-2" right="3.937007874015748E-2" top="0" bottom="0" header="0" footer="0"/>
  <pageSetup paperSize="9" fitToHeight="0" orientation="portrait" horizontalDpi="300" verticalDpi="300" r:id="rId1"/>
  <rowBreaks count="1" manualBreakCount="1">
    <brk id="5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66567-1A23-47C7-B2B0-F87EEAAFDA04}">
  <dimension ref="A1:AK63"/>
  <sheetViews>
    <sheetView zoomScaleNormal="100" zoomScaleSheetLayoutView="100" workbookViewId="0">
      <selection activeCell="AE18" sqref="AE18"/>
    </sheetView>
  </sheetViews>
  <sheetFormatPr defaultColWidth="9" defaultRowHeight="22.9" customHeight="1"/>
  <cols>
    <col min="1" max="1" width="1.25" style="247" customWidth="1"/>
    <col min="2" max="2" width="2.375" style="247" customWidth="1"/>
    <col min="3" max="3" width="15.125" style="247" customWidth="1"/>
    <col min="4" max="5" width="3.375" style="247" customWidth="1"/>
    <col min="6" max="6" width="3.375" style="247" bestFit="1" customWidth="1"/>
    <col min="7" max="7" width="3.125" style="247" customWidth="1"/>
    <col min="8" max="8" width="3.375" style="247" bestFit="1" customWidth="1"/>
    <col min="9" max="9" width="3" style="247" customWidth="1"/>
    <col min="10" max="10" width="3.375" style="247" bestFit="1" customWidth="1"/>
    <col min="11" max="15" width="3.375" style="247" customWidth="1"/>
    <col min="16" max="26" width="3.125" style="247" customWidth="1"/>
    <col min="27" max="27" width="2.25" style="247" customWidth="1"/>
    <col min="28" max="28" width="1.625" style="247" customWidth="1"/>
    <col min="29" max="16384" width="9" style="247"/>
  </cols>
  <sheetData>
    <row r="1" spans="1:37" ht="10.15" customHeight="1">
      <c r="C1" s="275"/>
      <c r="D1" s="275"/>
      <c r="E1" s="275"/>
      <c r="F1" s="275"/>
      <c r="G1" s="275"/>
      <c r="H1" s="275"/>
      <c r="I1" s="275"/>
      <c r="J1" s="275"/>
      <c r="K1" s="275"/>
      <c r="AB1" s="274" t="s">
        <v>136</v>
      </c>
    </row>
    <row r="2" spans="1:37" ht="14.1" customHeight="1">
      <c r="C2" s="247" t="s">
        <v>326</v>
      </c>
      <c r="F2" s="251"/>
      <c r="G2" s="273"/>
      <c r="H2" s="251" t="s">
        <v>327</v>
      </c>
      <c r="I2" s="273"/>
      <c r="J2" s="251" t="s">
        <v>327</v>
      </c>
      <c r="K2" s="273"/>
      <c r="U2" s="251" t="s">
        <v>155</v>
      </c>
      <c r="V2" s="251"/>
      <c r="W2" s="251"/>
      <c r="X2" s="251"/>
      <c r="Y2" s="251"/>
      <c r="Z2" s="251"/>
      <c r="AA2" s="251"/>
    </row>
    <row r="3" spans="1:37" ht="10.15" customHeight="1"/>
    <row r="4" spans="1:37" ht="22.9" customHeight="1">
      <c r="C4" s="682" t="s">
        <v>328</v>
      </c>
      <c r="D4" s="682"/>
      <c r="E4" s="682"/>
      <c r="F4" s="682"/>
      <c r="G4" s="682"/>
      <c r="H4" s="682"/>
      <c r="I4" s="682"/>
      <c r="J4" s="682"/>
      <c r="K4" s="682"/>
      <c r="L4" s="682"/>
      <c r="M4" s="682"/>
      <c r="N4" s="682"/>
      <c r="O4" s="682"/>
      <c r="P4" s="682"/>
      <c r="Q4" s="682"/>
      <c r="R4" s="682"/>
      <c r="S4" s="682"/>
      <c r="T4" s="682"/>
      <c r="U4" s="682"/>
      <c r="V4" s="682"/>
      <c r="W4" s="682"/>
      <c r="X4" s="682"/>
      <c r="Y4" s="682"/>
      <c r="Z4" s="682"/>
      <c r="AA4" s="272"/>
    </row>
    <row r="5" spans="1:37" ht="14.25">
      <c r="C5" s="683" t="s">
        <v>329</v>
      </c>
      <c r="D5" s="683"/>
      <c r="E5" s="683"/>
      <c r="F5" s="683"/>
      <c r="G5" s="683"/>
      <c r="H5" s="683"/>
      <c r="I5" s="683"/>
      <c r="J5" s="683"/>
      <c r="K5" s="683"/>
      <c r="L5" s="683"/>
      <c r="M5" s="683"/>
      <c r="N5" s="683"/>
      <c r="O5" s="683"/>
      <c r="P5" s="683"/>
      <c r="Q5" s="683"/>
      <c r="R5" s="683"/>
      <c r="S5" s="683"/>
      <c r="T5" s="683"/>
      <c r="U5" s="683"/>
      <c r="V5" s="683"/>
      <c r="W5" s="683"/>
      <c r="X5" s="683"/>
      <c r="Y5" s="683"/>
      <c r="Z5" s="683"/>
      <c r="AA5" s="271"/>
    </row>
    <row r="6" spans="1:37" ht="10.15" customHeight="1" thickBot="1"/>
    <row r="7" spans="1:37" ht="6" customHeight="1">
      <c r="A7" s="430"/>
      <c r="B7" s="513"/>
      <c r="C7" s="428"/>
      <c r="D7" s="428"/>
      <c r="E7" s="295"/>
      <c r="F7" s="295"/>
      <c r="G7" s="295"/>
      <c r="H7" s="295"/>
      <c r="I7" s="428"/>
      <c r="J7" s="428"/>
      <c r="K7" s="428"/>
      <c r="L7" s="428"/>
      <c r="M7" s="428"/>
      <c r="N7" s="428"/>
      <c r="O7" s="428"/>
      <c r="P7" s="295"/>
      <c r="Q7" s="295"/>
      <c r="R7" s="295"/>
      <c r="S7" s="295"/>
      <c r="T7" s="295"/>
      <c r="U7" s="295"/>
      <c r="V7" s="295"/>
      <c r="W7" s="295"/>
      <c r="X7" s="295"/>
      <c r="Y7" s="295"/>
      <c r="Z7" s="428"/>
      <c r="AA7" s="428"/>
      <c r="AB7" s="429"/>
      <c r="AC7" s="430"/>
      <c r="AD7" s="430"/>
      <c r="AE7" s="430"/>
      <c r="AF7" s="430"/>
      <c r="AG7" s="430"/>
      <c r="AH7" s="430"/>
      <c r="AI7" s="430"/>
      <c r="AJ7" s="430"/>
      <c r="AK7" s="430"/>
    </row>
    <row r="8" spans="1:37" ht="14.1" customHeight="1">
      <c r="B8" s="257"/>
      <c r="C8" s="296" t="s">
        <v>330</v>
      </c>
      <c r="D8" s="296"/>
      <c r="E8" s="296"/>
      <c r="F8" s="296"/>
      <c r="G8" s="296"/>
      <c r="H8" s="296"/>
      <c r="I8" s="431"/>
      <c r="J8" s="431"/>
      <c r="K8" s="431"/>
      <c r="L8" s="431"/>
      <c r="M8" s="431"/>
      <c r="N8" s="431"/>
      <c r="O8" s="431"/>
      <c r="P8" s="296"/>
      <c r="Q8" s="296"/>
      <c r="R8" s="296"/>
      <c r="S8" s="296"/>
      <c r="T8" s="296"/>
      <c r="U8" s="296"/>
      <c r="V8" s="296"/>
      <c r="W8" s="296"/>
      <c r="X8" s="296"/>
      <c r="Y8" s="296"/>
      <c r="Z8" s="431"/>
      <c r="AA8" s="431"/>
      <c r="AB8" s="269"/>
      <c r="AC8" s="430"/>
      <c r="AD8" s="430"/>
      <c r="AE8" s="430"/>
      <c r="AF8" s="430"/>
      <c r="AG8" s="430"/>
      <c r="AH8" s="430"/>
      <c r="AI8" s="430"/>
      <c r="AJ8" s="430"/>
      <c r="AK8" s="430"/>
    </row>
    <row r="9" spans="1:37" ht="22.9" customHeight="1">
      <c r="A9" s="430"/>
      <c r="B9" s="473"/>
      <c r="C9" s="474" t="s">
        <v>331</v>
      </c>
      <c r="D9" s="674" t="str">
        <f>IF(ISBLANK(一括記入用シート!D17),"",一括記入用シート!D17)</f>
        <v/>
      </c>
      <c r="E9" s="674"/>
      <c r="F9" s="674"/>
      <c r="G9" s="674"/>
      <c r="H9" s="674"/>
      <c r="I9" s="674"/>
      <c r="J9" s="431" t="s">
        <v>332</v>
      </c>
      <c r="K9" s="296"/>
      <c r="L9" s="431"/>
      <c r="M9" s="686" t="s">
        <v>333</v>
      </c>
      <c r="N9" s="686"/>
      <c r="O9" s="686"/>
      <c r="P9" s="686"/>
      <c r="Q9" s="684" t="str">
        <f>IF(ISBLANK(一括記入用シート!D19),"",一括記入用シート!D19)</f>
        <v/>
      </c>
      <c r="R9" s="684"/>
      <c r="S9" s="684"/>
      <c r="T9" s="684"/>
      <c r="U9" s="684"/>
      <c r="V9" s="684"/>
      <c r="W9" s="684"/>
      <c r="X9" s="684"/>
      <c r="Y9" s="684"/>
      <c r="Z9" s="684"/>
      <c r="AA9" s="684"/>
      <c r="AB9" s="270"/>
    </row>
    <row r="10" spans="1:37" ht="22.9" customHeight="1">
      <c r="A10" s="430"/>
      <c r="B10" s="473"/>
      <c r="C10" s="474" t="s">
        <v>334</v>
      </c>
      <c r="D10" s="685" t="str">
        <f>IF(ISBLANK(一括記入用シート!D18),"",一括記入用シート!D18)</f>
        <v/>
      </c>
      <c r="E10" s="685"/>
      <c r="F10" s="685"/>
      <c r="G10" s="685"/>
      <c r="H10" s="685"/>
      <c r="I10" s="685"/>
      <c r="J10" s="685"/>
      <c r="K10" s="296"/>
      <c r="L10" s="431"/>
      <c r="M10" s="686" t="s">
        <v>335</v>
      </c>
      <c r="N10" s="686"/>
      <c r="O10" s="686"/>
      <c r="P10" s="686"/>
      <c r="Q10" s="686"/>
      <c r="R10" s="686"/>
      <c r="S10" s="686"/>
      <c r="T10" s="686"/>
      <c r="U10" s="686"/>
      <c r="V10" s="686"/>
      <c r="W10" s="684" t="str">
        <f>IF(ISBLANK(一括記入用シート!D20),"",一括記入用シート!D20)</f>
        <v/>
      </c>
      <c r="X10" s="684"/>
      <c r="Y10" s="684"/>
      <c r="Z10" s="684"/>
      <c r="AA10" s="684"/>
      <c r="AB10" s="440"/>
      <c r="AC10" s="430"/>
      <c r="AD10" s="430"/>
      <c r="AE10" s="430"/>
      <c r="AF10" s="430"/>
      <c r="AG10" s="430"/>
      <c r="AH10" s="430"/>
      <c r="AI10" s="430"/>
      <c r="AJ10" s="430"/>
      <c r="AK10" s="430"/>
    </row>
    <row r="11" spans="1:37" ht="6" customHeight="1">
      <c r="B11" s="261"/>
      <c r="C11" s="297"/>
      <c r="D11" s="297"/>
      <c r="E11" s="297"/>
      <c r="F11" s="297"/>
      <c r="G11" s="297"/>
      <c r="H11" s="297"/>
      <c r="I11" s="297"/>
      <c r="J11" s="297"/>
      <c r="K11" s="297"/>
      <c r="L11" s="297"/>
      <c r="M11" s="297"/>
      <c r="N11" s="297"/>
      <c r="O11" s="297"/>
      <c r="P11" s="297"/>
      <c r="Q11" s="297"/>
      <c r="R11" s="297"/>
      <c r="S11" s="297"/>
      <c r="T11" s="298"/>
      <c r="U11" s="298"/>
      <c r="V11" s="298"/>
      <c r="W11" s="298"/>
      <c r="X11" s="298"/>
      <c r="Y11" s="298"/>
      <c r="Z11" s="441"/>
      <c r="AA11" s="441"/>
      <c r="AB11" s="442"/>
      <c r="AC11" s="430"/>
      <c r="AD11" s="430"/>
      <c r="AE11" s="430"/>
      <c r="AF11" s="430"/>
      <c r="AG11" s="430"/>
      <c r="AH11" s="430"/>
      <c r="AI11" s="430"/>
      <c r="AJ11" s="430"/>
      <c r="AK11" s="430"/>
    </row>
    <row r="12" spans="1:37" ht="6" customHeight="1">
      <c r="B12" s="257"/>
      <c r="C12" s="296"/>
      <c r="D12" s="296"/>
      <c r="E12" s="296"/>
      <c r="F12" s="296"/>
      <c r="G12" s="296"/>
      <c r="H12" s="296"/>
      <c r="I12" s="296"/>
      <c r="J12" s="296"/>
      <c r="K12" s="296"/>
      <c r="L12" s="296"/>
      <c r="M12" s="296"/>
      <c r="N12" s="296"/>
      <c r="O12" s="296"/>
      <c r="P12" s="296"/>
      <c r="Q12" s="296"/>
      <c r="R12" s="296"/>
      <c r="S12" s="296"/>
      <c r="T12" s="299"/>
      <c r="U12" s="299"/>
      <c r="V12" s="299"/>
      <c r="W12" s="299"/>
      <c r="X12" s="299"/>
      <c r="Y12" s="299"/>
      <c r="Z12" s="431"/>
      <c r="AA12" s="431"/>
      <c r="AB12" s="269"/>
      <c r="AC12" s="430"/>
      <c r="AD12" s="430"/>
      <c r="AE12" s="430"/>
      <c r="AF12" s="430"/>
      <c r="AG12" s="430"/>
      <c r="AH12" s="430"/>
      <c r="AI12" s="430"/>
      <c r="AJ12" s="430"/>
      <c r="AK12" s="430"/>
    </row>
    <row r="13" spans="1:37" ht="14.1" customHeight="1">
      <c r="B13" s="257"/>
      <c r="C13" s="296" t="s">
        <v>336</v>
      </c>
      <c r="D13" s="296"/>
      <c r="E13" s="296"/>
      <c r="F13" s="296"/>
      <c r="G13" s="296"/>
      <c r="H13" s="296"/>
      <c r="I13" s="296"/>
      <c r="J13" s="296"/>
      <c r="K13" s="296"/>
      <c r="L13" s="296"/>
      <c r="M13" s="296"/>
      <c r="N13" s="296"/>
      <c r="O13" s="296"/>
      <c r="P13" s="296"/>
      <c r="Q13" s="296"/>
      <c r="R13" s="296"/>
      <c r="S13" s="296"/>
      <c r="T13" s="299"/>
      <c r="U13" s="299"/>
      <c r="V13" s="299"/>
      <c r="W13" s="299"/>
      <c r="X13" s="299"/>
      <c r="Y13" s="299"/>
      <c r="Z13" s="296"/>
      <c r="AA13" s="296"/>
      <c r="AB13" s="258"/>
    </row>
    <row r="14" spans="1:37" ht="22.9" customHeight="1">
      <c r="A14" s="430"/>
      <c r="B14" s="473"/>
      <c r="C14" s="474" t="s">
        <v>331</v>
      </c>
      <c r="D14" s="674" t="str">
        <f>IF(ISBLANK(一括記入用シート!D25),"",一括記入用シート!D25)</f>
        <v/>
      </c>
      <c r="E14" s="674"/>
      <c r="F14" s="674"/>
      <c r="G14" s="674"/>
      <c r="H14" s="674"/>
      <c r="I14" s="674"/>
      <c r="J14" s="296" t="s">
        <v>332</v>
      </c>
      <c r="K14" s="296"/>
      <c r="L14" s="431"/>
      <c r="M14" s="675" t="s">
        <v>333</v>
      </c>
      <c r="N14" s="675"/>
      <c r="O14" s="675"/>
      <c r="P14" s="675"/>
      <c r="Q14" s="675" t="str">
        <f>IF(ISBLANK(一括記入用シート!D27),"",一括記入用シート!D27)</f>
        <v/>
      </c>
      <c r="R14" s="675"/>
      <c r="S14" s="675"/>
      <c r="T14" s="675"/>
      <c r="U14" s="675"/>
      <c r="V14" s="675"/>
      <c r="W14" s="675"/>
      <c r="X14" s="675"/>
      <c r="Y14" s="675"/>
      <c r="Z14" s="675"/>
      <c r="AA14" s="675"/>
      <c r="AB14" s="258"/>
    </row>
    <row r="15" spans="1:37" ht="22.9" customHeight="1">
      <c r="A15" s="430"/>
      <c r="B15" s="473"/>
      <c r="C15" s="474" t="s">
        <v>334</v>
      </c>
      <c r="D15" s="676" t="str">
        <f>IF(ISBLANK(一括記入用シート!D26),"",一括記入用シート!D26)</f>
        <v/>
      </c>
      <c r="E15" s="676"/>
      <c r="F15" s="676"/>
      <c r="G15" s="676"/>
      <c r="H15" s="676"/>
      <c r="I15" s="676"/>
      <c r="J15" s="676"/>
      <c r="K15" s="296"/>
      <c r="L15" s="431"/>
      <c r="M15" s="677" t="s">
        <v>335</v>
      </c>
      <c r="N15" s="677"/>
      <c r="O15" s="677"/>
      <c r="P15" s="677"/>
      <c r="Q15" s="677"/>
      <c r="R15" s="677"/>
      <c r="S15" s="677"/>
      <c r="T15" s="677"/>
      <c r="U15" s="677"/>
      <c r="V15" s="677"/>
      <c r="W15" s="677" t="str">
        <f>IF(ISBLANK(一括記入用シート!D28),"",一括記入用シート!D28)</f>
        <v/>
      </c>
      <c r="X15" s="677"/>
      <c r="Y15" s="677"/>
      <c r="Z15" s="677"/>
      <c r="AA15" s="677"/>
      <c r="AB15" s="269"/>
    </row>
    <row r="16" spans="1:37" ht="22.9" customHeight="1">
      <c r="B16" s="257"/>
      <c r="C16" s="296"/>
      <c r="D16" s="300"/>
      <c r="E16" s="300"/>
      <c r="F16" s="301" t="s">
        <v>337</v>
      </c>
      <c r="G16" s="677" t="str">
        <f>IF(ISBLANK(一括記入用シート!D29),"",一括記入用シート!D29)</f>
        <v/>
      </c>
      <c r="H16" s="677"/>
      <c r="I16" s="677"/>
      <c r="J16" s="677"/>
      <c r="K16" s="296"/>
      <c r="L16" s="296"/>
      <c r="M16" s="300"/>
      <c r="N16" s="301" t="s">
        <v>338</v>
      </c>
      <c r="O16" s="678" t="str">
        <f>IF(ISBLANK(一括記入用シート!D30),"",一括記入用シート!D30)</f>
        <v/>
      </c>
      <c r="P16" s="678"/>
      <c r="Q16" s="678"/>
      <c r="R16" s="678"/>
      <c r="S16" s="678"/>
      <c r="T16" s="678"/>
      <c r="U16" s="678"/>
      <c r="V16" s="678"/>
      <c r="W16" s="678"/>
      <c r="X16" s="678"/>
      <c r="Y16" s="678"/>
      <c r="Z16" s="678"/>
      <c r="AA16" s="678"/>
      <c r="AB16" s="258"/>
    </row>
    <row r="17" spans="1:28" ht="6" customHeight="1">
      <c r="A17" s="430"/>
      <c r="B17" s="477"/>
      <c r="C17" s="441"/>
      <c r="D17" s="441"/>
      <c r="E17" s="441"/>
      <c r="F17" s="441"/>
      <c r="G17" s="297"/>
      <c r="H17" s="441"/>
      <c r="I17" s="441"/>
      <c r="J17" s="441"/>
      <c r="K17" s="441"/>
      <c r="L17" s="441"/>
      <c r="M17" s="441"/>
      <c r="N17" s="441"/>
      <c r="O17" s="441"/>
      <c r="P17" s="297"/>
      <c r="Q17" s="297"/>
      <c r="R17" s="297"/>
      <c r="S17" s="297"/>
      <c r="T17" s="297"/>
      <c r="U17" s="297"/>
      <c r="V17" s="297"/>
      <c r="W17" s="297"/>
      <c r="X17" s="297"/>
      <c r="Y17" s="297"/>
      <c r="Z17" s="297"/>
      <c r="AA17" s="297"/>
      <c r="AB17" s="259"/>
    </row>
    <row r="18" spans="1:28" ht="18" customHeight="1">
      <c r="A18" s="430"/>
      <c r="B18" s="473"/>
      <c r="C18" s="431"/>
      <c r="D18" s="431"/>
      <c r="E18" s="431"/>
      <c r="F18" s="431"/>
      <c r="G18" s="296"/>
      <c r="H18" s="431"/>
      <c r="I18" s="431"/>
      <c r="J18" s="431"/>
      <c r="K18" s="431"/>
      <c r="L18" s="475"/>
      <c r="M18" s="475"/>
      <c r="N18" s="475"/>
      <c r="O18" s="476"/>
      <c r="P18" s="304"/>
      <c r="Q18" s="303"/>
      <c r="R18" s="305" t="s">
        <v>35</v>
      </c>
      <c r="S18" s="679" t="str">
        <f>IF(ISBLANK(一括記入用シート!D35),"",一括記入用シート!D35)</f>
        <v/>
      </c>
      <c r="T18" s="679"/>
      <c r="U18" s="679"/>
      <c r="V18" s="679"/>
      <c r="W18" s="679"/>
      <c r="X18" s="679"/>
      <c r="Y18" s="679"/>
      <c r="Z18" s="679"/>
      <c r="AA18" s="679"/>
      <c r="AB18" s="258"/>
    </row>
    <row r="19" spans="1:28" ht="18" customHeight="1">
      <c r="B19" s="257"/>
      <c r="C19" s="296"/>
      <c r="D19" s="296"/>
      <c r="E19" s="296"/>
      <c r="F19" s="296"/>
      <c r="G19" s="296"/>
      <c r="H19" s="296"/>
      <c r="I19" s="296"/>
      <c r="J19" s="296"/>
      <c r="K19" s="296"/>
      <c r="L19" s="302"/>
      <c r="M19" s="302"/>
      <c r="N19" s="302"/>
      <c r="O19" s="303"/>
      <c r="P19" s="304"/>
      <c r="Q19" s="303"/>
      <c r="R19" s="306" t="s">
        <v>19</v>
      </c>
      <c r="S19" s="650" t="str">
        <f>IF(ISBLANK(一括記入用シート!D36),"",一括記入用シート!D36)</f>
        <v/>
      </c>
      <c r="T19" s="650"/>
      <c r="U19" s="650"/>
      <c r="V19" s="650"/>
      <c r="W19" s="650"/>
      <c r="X19" s="650"/>
      <c r="Y19" s="650"/>
      <c r="Z19" s="650"/>
      <c r="AA19" s="650"/>
      <c r="AB19" s="258"/>
    </row>
    <row r="20" spans="1:28" ht="18" customHeight="1">
      <c r="B20" s="257"/>
      <c r="C20" s="296"/>
      <c r="D20" s="296"/>
      <c r="E20" s="296"/>
      <c r="F20" s="296"/>
      <c r="G20" s="296"/>
      <c r="H20" s="296"/>
      <c r="I20" s="296"/>
      <c r="J20" s="296"/>
      <c r="K20" s="296"/>
      <c r="L20" s="302"/>
      <c r="M20" s="302"/>
      <c r="N20" s="302"/>
      <c r="O20" s="303"/>
      <c r="P20" s="303"/>
      <c r="Q20" s="303"/>
      <c r="R20" s="307" t="s">
        <v>36</v>
      </c>
      <c r="S20" s="680" t="str">
        <f>IF(ISBLANK(一括記入用シート!D37),"",一括記入用シート!D37)</f>
        <v/>
      </c>
      <c r="T20" s="680"/>
      <c r="U20" s="680"/>
      <c r="V20" s="680"/>
      <c r="W20" s="308" t="s">
        <v>154</v>
      </c>
      <c r="X20" s="650" t="str">
        <f>IF(ISBLANK(一括記入用シート!F37),"",一括記入用シート!F37)</f>
        <v/>
      </c>
      <c r="Y20" s="650"/>
      <c r="Z20" s="650"/>
      <c r="AA20" s="309" t="s">
        <v>117</v>
      </c>
      <c r="AB20" s="258"/>
    </row>
    <row r="21" spans="1:28" ht="6.75" customHeight="1" thickBot="1">
      <c r="B21" s="257"/>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68"/>
    </row>
    <row r="22" spans="1:28" ht="12.2" customHeight="1">
      <c r="B22" s="267"/>
      <c r="C22" s="266"/>
      <c r="D22" s="265"/>
      <c r="E22" s="265"/>
      <c r="F22" s="265"/>
      <c r="G22" s="265"/>
      <c r="H22" s="265"/>
      <c r="I22" s="265"/>
      <c r="J22" s="264"/>
      <c r="K22" s="264"/>
      <c r="L22" s="264"/>
      <c r="M22" s="264"/>
      <c r="N22" s="264"/>
      <c r="O22" s="264"/>
      <c r="P22" s="264"/>
      <c r="Q22" s="264"/>
      <c r="R22" s="264"/>
      <c r="S22" s="264"/>
      <c r="T22" s="264"/>
      <c r="U22" s="264"/>
      <c r="V22" s="264"/>
      <c r="W22" s="264"/>
      <c r="X22" s="264"/>
      <c r="Y22" s="264"/>
      <c r="Z22" s="264"/>
      <c r="AA22" s="264"/>
      <c r="AB22" s="258"/>
    </row>
    <row r="23" spans="1:28" ht="14.25" customHeight="1">
      <c r="B23" s="257"/>
      <c r="C23" s="262" t="s">
        <v>339</v>
      </c>
      <c r="D23" s="247" t="s">
        <v>340</v>
      </c>
      <c r="L23" s="247" t="s">
        <v>341</v>
      </c>
      <c r="N23" s="247" t="s">
        <v>342</v>
      </c>
      <c r="AB23" s="258"/>
    </row>
    <row r="24" spans="1:28" ht="12.2" customHeight="1">
      <c r="B24" s="257"/>
      <c r="C24" s="262"/>
      <c r="AB24" s="258"/>
    </row>
    <row r="25" spans="1:28" ht="14.25" customHeight="1">
      <c r="B25" s="257"/>
      <c r="C25" s="262" t="s">
        <v>343</v>
      </c>
      <c r="D25" s="247" t="s">
        <v>344</v>
      </c>
      <c r="L25" s="247" t="s">
        <v>341</v>
      </c>
      <c r="N25" s="247" t="s">
        <v>345</v>
      </c>
      <c r="AB25" s="258"/>
    </row>
    <row r="26" spans="1:28" ht="12.2" customHeight="1">
      <c r="B26" s="261"/>
      <c r="C26" s="263"/>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59"/>
    </row>
    <row r="27" spans="1:28" ht="12.2" customHeight="1">
      <c r="B27" s="257"/>
      <c r="E27" s="681"/>
      <c r="F27" s="681"/>
      <c r="G27" s="681"/>
      <c r="H27" s="681"/>
      <c r="I27" s="681"/>
      <c r="J27" s="681"/>
      <c r="K27" s="681"/>
      <c r="L27" s="681"/>
      <c r="M27" s="681"/>
      <c r="N27" s="681"/>
      <c r="O27" s="681"/>
      <c r="P27" s="681"/>
      <c r="Q27" s="681"/>
      <c r="R27" s="681"/>
      <c r="S27" s="681"/>
      <c r="T27" s="681"/>
      <c r="U27" s="681"/>
      <c r="V27" s="681"/>
      <c r="W27" s="681"/>
      <c r="X27" s="681"/>
      <c r="Y27" s="681"/>
      <c r="AB27" s="258"/>
    </row>
    <row r="28" spans="1:28" ht="14.25" customHeight="1">
      <c r="B28" s="257"/>
      <c r="C28" s="262" t="s">
        <v>346</v>
      </c>
      <c r="D28" s="247" t="s">
        <v>347</v>
      </c>
      <c r="J28" s="247" t="s">
        <v>164</v>
      </c>
      <c r="K28" s="670"/>
      <c r="L28" s="670"/>
      <c r="M28" s="670"/>
      <c r="N28" s="670"/>
      <c r="O28" s="247" t="s">
        <v>348</v>
      </c>
      <c r="P28" s="247" t="s">
        <v>349</v>
      </c>
      <c r="W28" s="247" t="s">
        <v>164</v>
      </c>
      <c r="X28" s="670"/>
      <c r="Y28" s="670"/>
      <c r="Z28" s="670"/>
      <c r="AA28" s="247" t="s">
        <v>165</v>
      </c>
      <c r="AB28" s="258"/>
    </row>
    <row r="29" spans="1:28" ht="12.2" customHeight="1">
      <c r="B29" s="257"/>
      <c r="C29" s="262"/>
      <c r="AB29" s="258"/>
    </row>
    <row r="30" spans="1:28" ht="14.25" customHeight="1">
      <c r="B30" s="257"/>
      <c r="C30" s="247" t="s">
        <v>350</v>
      </c>
      <c r="D30" s="247" t="s">
        <v>351</v>
      </c>
      <c r="O30" s="247" t="s">
        <v>352</v>
      </c>
      <c r="P30" s="247" t="s">
        <v>353</v>
      </c>
      <c r="T30" s="247" t="s">
        <v>164</v>
      </c>
      <c r="U30" s="670"/>
      <c r="V30" s="670"/>
      <c r="W30" s="670"/>
      <c r="X30" s="670"/>
      <c r="Y30" s="670"/>
      <c r="Z30" s="670"/>
      <c r="AA30" s="247" t="s">
        <v>165</v>
      </c>
      <c r="AB30" s="258"/>
    </row>
    <row r="31" spans="1:28" ht="12.2" customHeight="1">
      <c r="B31" s="261"/>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59"/>
    </row>
    <row r="32" spans="1:28" ht="12.2" customHeight="1">
      <c r="B32" s="257"/>
      <c r="AB32" s="258"/>
    </row>
    <row r="33" spans="2:28" ht="14.25" customHeight="1">
      <c r="B33" s="257"/>
      <c r="C33" s="247" t="s">
        <v>354</v>
      </c>
      <c r="D33" s="247" t="s">
        <v>355</v>
      </c>
      <c r="N33" s="247" t="s">
        <v>164</v>
      </c>
      <c r="O33" s="247" t="s">
        <v>356</v>
      </c>
      <c r="Q33" s="247" t="s">
        <v>352</v>
      </c>
      <c r="S33" s="247" t="s">
        <v>357</v>
      </c>
      <c r="U33" s="247" t="s">
        <v>352</v>
      </c>
      <c r="W33" s="247" t="s">
        <v>358</v>
      </c>
      <c r="Z33" s="247" t="s">
        <v>165</v>
      </c>
      <c r="AB33" s="258"/>
    </row>
    <row r="34" spans="2:28" ht="10.15" customHeight="1">
      <c r="B34" s="257"/>
      <c r="C34" s="671" t="s">
        <v>359</v>
      </c>
      <c r="AB34" s="258"/>
    </row>
    <row r="35" spans="2:28" ht="14.25" customHeight="1">
      <c r="B35" s="257"/>
      <c r="C35" s="671"/>
      <c r="D35" s="247" t="s">
        <v>360</v>
      </c>
      <c r="N35" s="247" t="s">
        <v>164</v>
      </c>
      <c r="O35" s="247" t="s">
        <v>361</v>
      </c>
      <c r="Q35" s="247" t="s">
        <v>352</v>
      </c>
      <c r="S35" s="247" t="s">
        <v>357</v>
      </c>
      <c r="U35" s="247" t="s">
        <v>341</v>
      </c>
      <c r="W35" s="247" t="s">
        <v>362</v>
      </c>
      <c r="Z35" s="247" t="s">
        <v>165</v>
      </c>
      <c r="AB35" s="258"/>
    </row>
    <row r="36" spans="2:28" ht="10.15" customHeight="1">
      <c r="B36" s="257"/>
      <c r="C36" s="671"/>
      <c r="AB36" s="258"/>
    </row>
    <row r="37" spans="2:28" ht="14.25" customHeight="1">
      <c r="B37" s="257"/>
      <c r="D37" s="247" t="s">
        <v>363</v>
      </c>
      <c r="S37" s="247" t="s">
        <v>164</v>
      </c>
      <c r="T37" s="247" t="s">
        <v>364</v>
      </c>
      <c r="V37" s="296"/>
      <c r="W37" s="296" t="s">
        <v>365</v>
      </c>
      <c r="X37" s="296"/>
      <c r="Y37" s="296"/>
      <c r="Z37" s="247" t="s">
        <v>165</v>
      </c>
      <c r="AB37" s="258"/>
    </row>
    <row r="38" spans="2:28" ht="10.15" customHeight="1">
      <c r="B38" s="257"/>
      <c r="AB38" s="258"/>
    </row>
    <row r="39" spans="2:28" ht="10.15" customHeight="1">
      <c r="B39" s="257"/>
      <c r="AB39" s="258"/>
    </row>
    <row r="40" spans="2:28" ht="14.25" customHeight="1">
      <c r="B40" s="257"/>
      <c r="D40" s="247" t="s">
        <v>353</v>
      </c>
      <c r="H40" s="247" t="s">
        <v>164</v>
      </c>
      <c r="I40" s="670"/>
      <c r="J40" s="670"/>
      <c r="K40" s="670"/>
      <c r="L40" s="670"/>
      <c r="M40" s="670"/>
      <c r="N40" s="670"/>
      <c r="O40" s="670"/>
      <c r="P40" s="670"/>
      <c r="Q40" s="670"/>
      <c r="R40" s="670"/>
      <c r="S40" s="670"/>
      <c r="T40" s="670"/>
      <c r="U40" s="670"/>
      <c r="V40" s="670"/>
      <c r="W40" s="670"/>
      <c r="X40" s="670"/>
      <c r="Y40" s="670"/>
      <c r="Z40" s="247" t="s">
        <v>165</v>
      </c>
      <c r="AB40" s="258"/>
    </row>
    <row r="41" spans="2:28" ht="6.75" customHeight="1">
      <c r="B41" s="261"/>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59"/>
    </row>
    <row r="42" spans="2:28" ht="6.75" customHeight="1">
      <c r="B42" s="257"/>
      <c r="AB42" s="258"/>
    </row>
    <row r="43" spans="2:28" ht="14.25" customHeight="1">
      <c r="B43" s="257"/>
      <c r="C43" s="247" t="s">
        <v>366</v>
      </c>
      <c r="M43" s="672"/>
      <c r="N43" s="672"/>
      <c r="O43" s="672"/>
      <c r="P43" s="672"/>
      <c r="Q43" s="672"/>
      <c r="R43" s="672"/>
      <c r="S43" s="672"/>
      <c r="T43" s="672"/>
      <c r="U43" s="672"/>
      <c r="V43" s="672"/>
      <c r="W43" s="672"/>
      <c r="X43" s="672"/>
      <c r="Y43" s="672"/>
      <c r="Z43" s="672"/>
      <c r="AA43" s="672"/>
      <c r="AB43" s="258"/>
    </row>
    <row r="44" spans="2:28" ht="14.25" customHeight="1">
      <c r="B44" s="257"/>
      <c r="M44" s="672"/>
      <c r="N44" s="672"/>
      <c r="O44" s="672"/>
      <c r="P44" s="672"/>
      <c r="Q44" s="672"/>
      <c r="R44" s="672"/>
      <c r="S44" s="672"/>
      <c r="T44" s="672"/>
      <c r="U44" s="672"/>
      <c r="V44" s="672"/>
      <c r="W44" s="672"/>
      <c r="X44" s="672"/>
      <c r="Y44" s="672"/>
      <c r="Z44" s="672"/>
      <c r="AA44" s="672"/>
      <c r="AB44" s="258"/>
    </row>
    <row r="45" spans="2:28" ht="14.25" customHeight="1">
      <c r="B45" s="257"/>
      <c r="M45" s="672"/>
      <c r="N45" s="672"/>
      <c r="O45" s="672"/>
      <c r="P45" s="672"/>
      <c r="Q45" s="672"/>
      <c r="R45" s="672"/>
      <c r="S45" s="672"/>
      <c r="T45" s="672"/>
      <c r="U45" s="672"/>
      <c r="V45" s="672"/>
      <c r="W45" s="672"/>
      <c r="X45" s="672"/>
      <c r="Y45" s="672"/>
      <c r="Z45" s="672"/>
      <c r="AA45" s="672"/>
      <c r="AB45" s="258"/>
    </row>
    <row r="46" spans="2:28" ht="14.25" customHeight="1">
      <c r="B46" s="257"/>
      <c r="M46" s="672"/>
      <c r="N46" s="672"/>
      <c r="O46" s="672"/>
      <c r="P46" s="672"/>
      <c r="Q46" s="672"/>
      <c r="R46" s="672"/>
      <c r="S46" s="672"/>
      <c r="T46" s="672"/>
      <c r="U46" s="672"/>
      <c r="V46" s="672"/>
      <c r="W46" s="672"/>
      <c r="X46" s="672"/>
      <c r="Y46" s="672"/>
      <c r="Z46" s="672"/>
      <c r="AA46" s="672"/>
      <c r="AB46" s="258"/>
    </row>
    <row r="47" spans="2:28" ht="6.75" customHeight="1">
      <c r="B47" s="261"/>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59"/>
    </row>
    <row r="48" spans="2:28" ht="6.75" customHeight="1">
      <c r="B48" s="257"/>
      <c r="AB48" s="258"/>
    </row>
    <row r="49" spans="2:28" ht="14.25" customHeight="1">
      <c r="B49" s="257"/>
      <c r="C49" s="247" t="s">
        <v>367</v>
      </c>
      <c r="D49" s="673"/>
      <c r="E49" s="673"/>
      <c r="F49" s="673"/>
      <c r="G49" s="673"/>
      <c r="H49" s="673"/>
      <c r="I49" s="673"/>
      <c r="J49" s="673"/>
      <c r="K49" s="673"/>
      <c r="L49" s="673"/>
      <c r="M49" s="673"/>
      <c r="N49" s="673"/>
      <c r="O49" s="673"/>
      <c r="P49" s="673"/>
      <c r="Q49" s="673"/>
      <c r="R49" s="673"/>
      <c r="S49" s="673"/>
      <c r="T49" s="673"/>
      <c r="U49" s="673"/>
      <c r="V49" s="673"/>
      <c r="W49" s="673"/>
      <c r="X49" s="673"/>
      <c r="Y49" s="673"/>
      <c r="Z49" s="673"/>
      <c r="AA49" s="673"/>
      <c r="AB49" s="256"/>
    </row>
    <row r="50" spans="2:28" ht="14.25" customHeight="1">
      <c r="B50" s="257"/>
      <c r="C50" s="247" t="s">
        <v>368</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256"/>
    </row>
    <row r="51" spans="2:28" ht="14.25" customHeight="1">
      <c r="B51" s="257"/>
      <c r="D51" s="673"/>
      <c r="E51" s="673"/>
      <c r="F51" s="673"/>
      <c r="G51" s="673"/>
      <c r="H51" s="673"/>
      <c r="I51" s="673"/>
      <c r="J51" s="673"/>
      <c r="K51" s="673"/>
      <c r="L51" s="673"/>
      <c r="M51" s="673"/>
      <c r="N51" s="673"/>
      <c r="O51" s="673"/>
      <c r="P51" s="673"/>
      <c r="Q51" s="673"/>
      <c r="R51" s="673"/>
      <c r="S51" s="673"/>
      <c r="T51" s="673"/>
      <c r="U51" s="673"/>
      <c r="V51" s="673"/>
      <c r="W51" s="673"/>
      <c r="X51" s="673"/>
      <c r="Y51" s="673"/>
      <c r="Z51" s="673"/>
      <c r="AA51" s="673"/>
      <c r="AB51" s="256"/>
    </row>
    <row r="52" spans="2:28" ht="14.25" customHeight="1">
      <c r="B52" s="257"/>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256"/>
    </row>
    <row r="53" spans="2:28" ht="14.25" customHeight="1">
      <c r="B53" s="257"/>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256"/>
    </row>
    <row r="54" spans="2:28" ht="14.25" customHeight="1">
      <c r="B54" s="257"/>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256"/>
    </row>
    <row r="55" spans="2:28" ht="14.25" customHeight="1">
      <c r="B55" s="257"/>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673"/>
      <c r="AB55" s="256"/>
    </row>
    <row r="56" spans="2:28" ht="14.25" customHeight="1">
      <c r="B56" s="257"/>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673"/>
      <c r="AB56" s="256"/>
    </row>
    <row r="57" spans="2:28" ht="14.25" customHeight="1">
      <c r="B57" s="257"/>
      <c r="D57" s="673"/>
      <c r="E57" s="673"/>
      <c r="F57" s="673"/>
      <c r="G57" s="673"/>
      <c r="H57" s="673"/>
      <c r="I57" s="673"/>
      <c r="J57" s="673"/>
      <c r="K57" s="673"/>
      <c r="L57" s="673"/>
      <c r="M57" s="673"/>
      <c r="N57" s="673"/>
      <c r="O57" s="673"/>
      <c r="P57" s="673"/>
      <c r="Q57" s="673"/>
      <c r="R57" s="673"/>
      <c r="S57" s="673"/>
      <c r="T57" s="673"/>
      <c r="U57" s="673"/>
      <c r="V57" s="673"/>
      <c r="W57" s="673"/>
      <c r="X57" s="673"/>
      <c r="Y57" s="673"/>
      <c r="Z57" s="673"/>
      <c r="AA57" s="673"/>
      <c r="AB57" s="256"/>
    </row>
    <row r="58" spans="2:28" ht="14.25" customHeight="1">
      <c r="B58" s="257"/>
      <c r="D58" s="673"/>
      <c r="E58" s="673"/>
      <c r="F58" s="673"/>
      <c r="G58" s="673"/>
      <c r="H58" s="673"/>
      <c r="I58" s="673"/>
      <c r="J58" s="673"/>
      <c r="K58" s="673"/>
      <c r="L58" s="673"/>
      <c r="M58" s="673"/>
      <c r="N58" s="673"/>
      <c r="O58" s="673"/>
      <c r="P58" s="673"/>
      <c r="Q58" s="673"/>
      <c r="R58" s="673"/>
      <c r="S58" s="673"/>
      <c r="T58" s="673"/>
      <c r="U58" s="673"/>
      <c r="V58" s="673"/>
      <c r="W58" s="673"/>
      <c r="X58" s="673"/>
      <c r="Y58" s="673"/>
      <c r="Z58" s="673"/>
      <c r="AA58" s="673"/>
      <c r="AB58" s="256"/>
    </row>
    <row r="59" spans="2:28" ht="14.25" customHeight="1">
      <c r="B59" s="257"/>
      <c r="D59" s="673"/>
      <c r="E59" s="673"/>
      <c r="F59" s="673"/>
      <c r="G59" s="673"/>
      <c r="H59" s="673"/>
      <c r="I59" s="673"/>
      <c r="J59" s="673"/>
      <c r="K59" s="673"/>
      <c r="L59" s="673"/>
      <c r="M59" s="673"/>
      <c r="N59" s="673"/>
      <c r="O59" s="673"/>
      <c r="P59" s="673"/>
      <c r="Q59" s="673"/>
      <c r="R59" s="673"/>
      <c r="S59" s="673"/>
      <c r="T59" s="673"/>
      <c r="U59" s="673"/>
      <c r="V59" s="673"/>
      <c r="W59" s="673"/>
      <c r="X59" s="673"/>
      <c r="Y59" s="673"/>
      <c r="Z59" s="673"/>
      <c r="AA59" s="673"/>
      <c r="AB59" s="256"/>
    </row>
    <row r="60" spans="2:28" ht="8.65" customHeight="1" thickBot="1">
      <c r="B60" s="255"/>
      <c r="C60" s="254"/>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2"/>
    </row>
    <row r="61" spans="2:28" ht="22.9" customHeight="1">
      <c r="C61" s="251" t="s">
        <v>369</v>
      </c>
      <c r="D61" s="251"/>
      <c r="E61" s="251"/>
      <c r="F61" s="251"/>
      <c r="G61" s="251"/>
      <c r="H61" s="251"/>
      <c r="J61" s="251" t="s">
        <v>370</v>
      </c>
      <c r="K61" s="251"/>
      <c r="L61" s="251"/>
      <c r="M61" s="251"/>
      <c r="N61" s="251"/>
      <c r="O61" s="251"/>
      <c r="P61" s="251"/>
      <c r="Q61" s="250"/>
      <c r="S61" s="250" t="s">
        <v>371</v>
      </c>
      <c r="T61" s="250"/>
      <c r="U61" s="250"/>
      <c r="V61" s="250"/>
      <c r="W61" s="250"/>
      <c r="X61" s="250"/>
      <c r="Y61" s="250"/>
      <c r="Z61" s="250"/>
    </row>
    <row r="62" spans="2:28" ht="22.9" customHeight="1">
      <c r="C62" s="250" t="s">
        <v>372</v>
      </c>
      <c r="D62" s="249"/>
      <c r="E62" s="250"/>
      <c r="F62" s="250"/>
      <c r="G62" s="250"/>
      <c r="H62" s="250"/>
      <c r="I62" s="251"/>
      <c r="J62" s="250"/>
      <c r="K62" s="250"/>
      <c r="L62" s="250"/>
      <c r="M62" s="250"/>
      <c r="N62" s="250"/>
      <c r="O62" s="250"/>
      <c r="P62" s="249"/>
      <c r="Q62" s="248"/>
    </row>
    <row r="63" spans="2:28" ht="14.1" customHeight="1"/>
  </sheetData>
  <mergeCells count="28">
    <mergeCell ref="C4:Z4"/>
    <mergeCell ref="C5:Z5"/>
    <mergeCell ref="D9:I9"/>
    <mergeCell ref="Q9:AA9"/>
    <mergeCell ref="D10:J10"/>
    <mergeCell ref="W10:AA10"/>
    <mergeCell ref="M9:P9"/>
    <mergeCell ref="M10:V10"/>
    <mergeCell ref="K28:N28"/>
    <mergeCell ref="X28:Z28"/>
    <mergeCell ref="D14:I14"/>
    <mergeCell ref="Q14:AA14"/>
    <mergeCell ref="D15:J15"/>
    <mergeCell ref="W15:AA15"/>
    <mergeCell ref="G16:J16"/>
    <mergeCell ref="O16:AA16"/>
    <mergeCell ref="S18:AA18"/>
    <mergeCell ref="S19:AA19"/>
    <mergeCell ref="S20:V20"/>
    <mergeCell ref="X20:Z20"/>
    <mergeCell ref="E27:Y27"/>
    <mergeCell ref="M14:P14"/>
    <mergeCell ref="M15:V15"/>
    <mergeCell ref="U30:Z30"/>
    <mergeCell ref="C34:C36"/>
    <mergeCell ref="I40:Y40"/>
    <mergeCell ref="M43:AA46"/>
    <mergeCell ref="D49:AA59"/>
  </mergeCells>
  <phoneticPr fontId="24"/>
  <pageMargins left="0.39370078740157483" right="0.39370078740157483" top="0.35433070866141736" bottom="0.35433070866141736" header="0" footer="0"/>
  <pageSetup paperSize="9" orientation="portrait" horizontalDpi="4294967294"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15D8-F2FF-4316-BD78-4CF66EF8E4CD}">
  <sheetPr codeName="Sheet8">
    <pageSetUpPr fitToPage="1"/>
  </sheetPr>
  <dimension ref="A1:AN62"/>
  <sheetViews>
    <sheetView zoomScaleNormal="100" workbookViewId="0">
      <selection activeCell="AR23" sqref="AR23"/>
    </sheetView>
  </sheetViews>
  <sheetFormatPr defaultColWidth="8.875" defaultRowHeight="18.75"/>
  <cols>
    <col min="1" max="1" width="1.875" style="93" customWidth="1"/>
    <col min="2" max="5" width="2.125" style="93" customWidth="1"/>
    <col min="6" max="7" width="2.625" style="93" customWidth="1"/>
    <col min="8" max="39" width="2.125" style="93" customWidth="1"/>
    <col min="40" max="16384" width="8.875" style="93"/>
  </cols>
  <sheetData>
    <row r="1" spans="1:40" ht="24" customHeight="1">
      <c r="B1" s="94"/>
      <c r="C1" s="94"/>
      <c r="D1" s="94"/>
      <c r="E1" s="94"/>
      <c r="F1" s="94"/>
      <c r="G1" s="94"/>
      <c r="H1" s="94"/>
      <c r="I1" s="94"/>
      <c r="J1" s="94"/>
      <c r="K1" s="94"/>
      <c r="L1" s="94"/>
      <c r="M1" s="94"/>
      <c r="P1" s="94"/>
      <c r="Q1" s="94"/>
      <c r="AB1" s="426" t="s">
        <v>373</v>
      </c>
      <c r="AC1" s="424"/>
      <c r="AD1" s="424"/>
      <c r="AE1" s="425"/>
      <c r="AF1" s="425"/>
      <c r="AG1" s="425"/>
      <c r="AH1" s="425"/>
      <c r="AI1" s="425"/>
      <c r="AJ1" s="425"/>
      <c r="AK1" s="424"/>
      <c r="AL1" s="424"/>
    </row>
    <row r="2" spans="1:40" ht="8.4499999999999993" customHeight="1"/>
    <row r="3" spans="1:40" ht="39.200000000000003" customHeight="1">
      <c r="A3" s="690" t="s">
        <v>374</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row>
    <row r="4" spans="1:40" ht="6.75" customHeight="1">
      <c r="S4" s="95"/>
    </row>
    <row r="5" spans="1:40" ht="19.5" thickBot="1">
      <c r="B5" s="96" t="s">
        <v>375</v>
      </c>
      <c r="I5" s="94"/>
      <c r="J5" s="94"/>
      <c r="K5" s="94"/>
      <c r="L5" s="94"/>
      <c r="M5" s="94"/>
    </row>
    <row r="6" spans="1:40" s="107" customFormat="1" ht="18" customHeight="1" thickTop="1">
      <c r="A6" s="97"/>
      <c r="B6" s="98" t="s">
        <v>376</v>
      </c>
      <c r="C6" s="99"/>
      <c r="D6" s="100"/>
      <c r="E6" s="100"/>
      <c r="F6" s="695"/>
      <c r="G6" s="695"/>
      <c r="H6" s="100" t="s">
        <v>377</v>
      </c>
      <c r="I6" s="696"/>
      <c r="J6" s="697"/>
      <c r="K6" s="100" t="s">
        <v>378</v>
      </c>
      <c r="L6" s="695"/>
      <c r="M6" s="695"/>
      <c r="N6" s="101" t="s">
        <v>379</v>
      </c>
      <c r="O6" s="102"/>
      <c r="P6" s="102"/>
      <c r="Q6" s="102"/>
      <c r="R6" s="102"/>
      <c r="S6" s="102"/>
      <c r="T6" s="103"/>
      <c r="U6" s="104"/>
      <c r="V6" s="104"/>
      <c r="W6" s="104"/>
      <c r="X6" s="104"/>
      <c r="Y6" s="105"/>
      <c r="Z6" s="105"/>
      <c r="AA6" s="105"/>
      <c r="AB6" s="105"/>
      <c r="AC6" s="105"/>
      <c r="AD6" s="105"/>
      <c r="AE6" s="105"/>
      <c r="AF6" s="105"/>
      <c r="AG6" s="105"/>
      <c r="AH6" s="105"/>
      <c r="AI6" s="105"/>
      <c r="AJ6" s="105"/>
      <c r="AK6" s="105"/>
      <c r="AL6" s="105"/>
      <c r="AM6" s="106"/>
    </row>
    <row r="7" spans="1:40" s="107" customFormat="1" ht="20.25" customHeight="1">
      <c r="A7" s="472"/>
      <c r="B7" s="469"/>
      <c r="C7" s="512"/>
      <c r="D7" s="467"/>
      <c r="E7" s="109" t="s">
        <v>380</v>
      </c>
      <c r="H7" s="109"/>
      <c r="I7" s="691" t="str">
        <f>IF(ISBLANK(一括記入用シート!D17),"",一括記入用シート!D17)</f>
        <v/>
      </c>
      <c r="J7" s="691"/>
      <c r="K7" s="691"/>
      <c r="L7" s="691"/>
      <c r="M7" s="691"/>
      <c r="N7" s="691"/>
      <c r="O7" s="691"/>
      <c r="P7" s="111" t="s">
        <v>145</v>
      </c>
      <c r="W7" s="112"/>
      <c r="Y7" s="113" t="s">
        <v>146</v>
      </c>
      <c r="Z7" s="692" t="str">
        <f>IF(ISBLANK(一括記入用シート!D19),"",一括記入用シート!D19)</f>
        <v/>
      </c>
      <c r="AA7" s="692"/>
      <c r="AB7" s="692"/>
      <c r="AC7" s="692"/>
      <c r="AD7" s="692"/>
      <c r="AE7" s="692"/>
      <c r="AF7" s="692"/>
      <c r="AG7" s="692"/>
      <c r="AH7" s="692"/>
      <c r="AI7" s="692"/>
      <c r="AJ7" s="692"/>
      <c r="AK7" s="692"/>
      <c r="AL7" s="114"/>
      <c r="AM7" s="115"/>
    </row>
    <row r="8" spans="1:40" s="107" customFormat="1" ht="21.2" customHeight="1">
      <c r="A8" s="108"/>
      <c r="B8" s="110"/>
      <c r="G8" s="109"/>
      <c r="H8" s="113" t="s">
        <v>381</v>
      </c>
      <c r="I8" s="693" t="str">
        <f>IF(ISBLANK(一括記入用シート!D18),"",一括記入用シート!D18)</f>
        <v/>
      </c>
      <c r="J8" s="693"/>
      <c r="K8" s="693"/>
      <c r="L8" s="693"/>
      <c r="M8" s="693"/>
      <c r="N8" s="693"/>
      <c r="O8" s="693"/>
      <c r="P8" s="116"/>
      <c r="W8" s="112"/>
      <c r="X8" s="112"/>
      <c r="Y8" s="113" t="s">
        <v>148</v>
      </c>
      <c r="Z8" s="694" t="str">
        <f>IF(ISBLANK(一括記入用シート!D20),"",一括記入用シート!D20)</f>
        <v/>
      </c>
      <c r="AA8" s="694"/>
      <c r="AB8" s="694"/>
      <c r="AC8" s="694"/>
      <c r="AD8" s="694"/>
      <c r="AE8" s="694"/>
      <c r="AF8" s="694"/>
      <c r="AG8" s="694"/>
      <c r="AH8" s="694"/>
      <c r="AI8" s="694"/>
      <c r="AJ8" s="694"/>
      <c r="AK8" s="694"/>
      <c r="AL8" s="114"/>
      <c r="AM8" s="115"/>
    </row>
    <row r="9" spans="1:40" s="107" customFormat="1" ht="18" customHeight="1">
      <c r="A9" s="462"/>
      <c r="B9" s="444"/>
      <c r="C9" s="444"/>
      <c r="D9" s="444"/>
      <c r="E9" s="118"/>
      <c r="F9" s="444"/>
      <c r="G9" s="444"/>
      <c r="H9" s="444"/>
      <c r="I9" s="444"/>
      <c r="J9" s="444"/>
      <c r="K9" s="118"/>
      <c r="L9" s="444"/>
      <c r="M9" s="444"/>
      <c r="N9" s="444"/>
      <c r="O9" s="444"/>
      <c r="P9" s="118"/>
      <c r="Q9" s="118"/>
      <c r="R9" s="118"/>
      <c r="S9" s="118"/>
      <c r="T9" s="119"/>
      <c r="U9" s="119"/>
      <c r="V9" s="119"/>
      <c r="W9" s="119"/>
      <c r="X9" s="120"/>
      <c r="Y9" s="120"/>
      <c r="Z9" s="120"/>
      <c r="AA9" s="120"/>
      <c r="AB9" s="120"/>
      <c r="AC9" s="120"/>
      <c r="AD9" s="120"/>
      <c r="AE9" s="120"/>
      <c r="AF9" s="120"/>
      <c r="AG9" s="120"/>
      <c r="AH9" s="120"/>
      <c r="AI9" s="120"/>
      <c r="AJ9" s="120"/>
      <c r="AK9" s="120"/>
      <c r="AL9" s="120"/>
      <c r="AM9" s="121"/>
    </row>
    <row r="10" spans="1:40" s="107" customFormat="1" ht="26.45" customHeight="1">
      <c r="A10" s="463"/>
      <c r="B10" s="464"/>
      <c r="C10" s="465"/>
      <c r="D10" s="466"/>
      <c r="E10" s="122" t="s">
        <v>380</v>
      </c>
      <c r="F10" s="467"/>
      <c r="G10" s="466"/>
      <c r="H10" s="464"/>
      <c r="I10" s="687" t="str">
        <f>IF(ISBLANK(一括記入用シート!D25),"",一括記入用シート!D25)</f>
        <v/>
      </c>
      <c r="J10" s="687"/>
      <c r="K10" s="688"/>
      <c r="L10" s="687"/>
      <c r="M10" s="687"/>
      <c r="N10" s="687"/>
      <c r="O10" s="687"/>
      <c r="P10" s="124" t="s">
        <v>145</v>
      </c>
      <c r="R10" s="123"/>
      <c r="S10" s="123"/>
      <c r="T10" s="123"/>
      <c r="U10" s="123"/>
      <c r="W10" s="123"/>
      <c r="X10" s="123"/>
      <c r="Y10" s="125" t="s">
        <v>146</v>
      </c>
      <c r="Z10" s="693" t="str">
        <f>IF(ISBLANK(一括記入用シート!D27),"",一括記入用シート!D27)</f>
        <v/>
      </c>
      <c r="AA10" s="693"/>
      <c r="AB10" s="693"/>
      <c r="AC10" s="693"/>
      <c r="AD10" s="693"/>
      <c r="AE10" s="693"/>
      <c r="AF10" s="693"/>
      <c r="AG10" s="693"/>
      <c r="AH10" s="693"/>
      <c r="AI10" s="693"/>
      <c r="AJ10" s="693"/>
      <c r="AK10" s="693"/>
      <c r="AL10" s="126"/>
      <c r="AM10" s="127"/>
    </row>
    <row r="11" spans="1:40" s="107" customFormat="1" ht="21.2" customHeight="1">
      <c r="A11" s="108"/>
      <c r="B11" s="110"/>
      <c r="C11" s="112"/>
      <c r="H11" s="113" t="s">
        <v>149</v>
      </c>
      <c r="I11" s="698" t="str">
        <f>IF(ISBLANK(一括記入用シート!D26),"",一括記入用シート!D26)</f>
        <v/>
      </c>
      <c r="J11" s="698"/>
      <c r="K11" s="698"/>
      <c r="L11" s="698"/>
      <c r="M11" s="698"/>
      <c r="N11" s="698"/>
      <c r="O11" s="698"/>
      <c r="P11" s="128"/>
      <c r="R11" s="129"/>
      <c r="S11" s="129"/>
      <c r="T11" s="129"/>
      <c r="U11" s="130"/>
      <c r="V11" s="130"/>
      <c r="W11" s="131"/>
      <c r="X11" s="130"/>
      <c r="Y11" s="113" t="s">
        <v>148</v>
      </c>
      <c r="Z11" s="689" t="str">
        <f>IF(ISBLANK(一括記入用シート!D28),"",一括記入用シート!D28)</f>
        <v/>
      </c>
      <c r="AA11" s="689"/>
      <c r="AB11" s="689"/>
      <c r="AC11" s="689"/>
      <c r="AD11" s="689"/>
      <c r="AE11" s="689"/>
      <c r="AF11" s="689"/>
      <c r="AG11" s="689"/>
      <c r="AH11" s="689"/>
      <c r="AI11" s="689"/>
      <c r="AJ11" s="689"/>
      <c r="AK11" s="689"/>
      <c r="AL11" s="114"/>
      <c r="AM11" s="115"/>
    </row>
    <row r="12" spans="1:40" s="107" customFormat="1" ht="21.2" customHeight="1">
      <c r="A12" s="108"/>
      <c r="B12" s="109"/>
      <c r="G12" s="112"/>
      <c r="H12" s="113" t="s">
        <v>152</v>
      </c>
      <c r="I12" s="699" t="str">
        <f>IF(ISBLANK(一括記入用シート!D30),"",一括記入用シート!D30)</f>
        <v/>
      </c>
      <c r="J12" s="699"/>
      <c r="K12" s="699"/>
      <c r="L12" s="699"/>
      <c r="M12" s="699"/>
      <c r="N12" s="699"/>
      <c r="O12" s="699"/>
      <c r="P12" s="699"/>
      <c r="Q12" s="699"/>
      <c r="R12" s="699"/>
      <c r="S12" s="699"/>
      <c r="T12" s="699"/>
      <c r="U12" s="699"/>
      <c r="W12" s="123"/>
      <c r="X12" s="123"/>
      <c r="Y12" s="125" t="s">
        <v>151</v>
      </c>
      <c r="Z12" s="693" t="str">
        <f>IF(ISBLANK(一括記入用シート!D29),"",一括記入用シート!D29)</f>
        <v/>
      </c>
      <c r="AA12" s="693"/>
      <c r="AB12" s="693"/>
      <c r="AC12" s="693"/>
      <c r="AD12" s="693"/>
      <c r="AE12" s="693"/>
      <c r="AF12" s="693"/>
      <c r="AG12" s="693"/>
      <c r="AH12" s="693"/>
      <c r="AI12" s="693"/>
      <c r="AJ12" s="693"/>
      <c r="AK12" s="693"/>
      <c r="AL12" s="110"/>
      <c r="AM12" s="132"/>
    </row>
    <row r="13" spans="1:40" s="107" customFormat="1" ht="14.25" customHeight="1">
      <c r="A13" s="117"/>
      <c r="B13" s="118"/>
      <c r="C13" s="118"/>
      <c r="D13" s="118"/>
      <c r="E13" s="118"/>
      <c r="F13" s="118"/>
      <c r="G13" s="118"/>
      <c r="H13" s="118"/>
      <c r="I13" s="118"/>
      <c r="J13" s="118"/>
      <c r="K13" s="118"/>
      <c r="L13" s="118"/>
      <c r="M13" s="118"/>
      <c r="N13" s="118"/>
      <c r="O13" s="118"/>
      <c r="P13" s="118"/>
      <c r="Q13" s="118"/>
      <c r="R13" s="118"/>
      <c r="S13" s="118"/>
      <c r="T13" s="118"/>
      <c r="U13" s="119"/>
      <c r="V13" s="119"/>
      <c r="W13" s="119"/>
      <c r="X13" s="119"/>
      <c r="Y13" s="120"/>
      <c r="Z13" s="120"/>
      <c r="AA13" s="120"/>
      <c r="AB13" s="120"/>
      <c r="AC13" s="120"/>
      <c r="AD13" s="120"/>
      <c r="AE13" s="120"/>
      <c r="AF13" s="120"/>
      <c r="AG13" s="120"/>
      <c r="AH13" s="120"/>
      <c r="AI13" s="120"/>
      <c r="AJ13" s="120"/>
      <c r="AK13" s="120"/>
      <c r="AL13" s="120"/>
      <c r="AM13" s="121"/>
      <c r="AN13" s="238"/>
    </row>
    <row r="14" spans="1:40" s="107" customFormat="1" ht="14.25" customHeight="1">
      <c r="A14" s="468"/>
      <c r="B14" s="469"/>
      <c r="C14" s="469"/>
      <c r="D14" s="469"/>
      <c r="E14" s="109"/>
      <c r="F14" s="469"/>
      <c r="G14" s="469"/>
      <c r="H14" s="469"/>
      <c r="I14" s="469"/>
      <c r="J14" s="109"/>
      <c r="K14" s="109"/>
      <c r="L14" s="469"/>
      <c r="M14" s="469"/>
      <c r="N14" s="469"/>
      <c r="O14" s="469"/>
      <c r="P14" s="109"/>
      <c r="Q14" s="110"/>
      <c r="R14" s="110"/>
      <c r="S14" s="110"/>
      <c r="T14" s="114"/>
      <c r="U14" s="223"/>
      <c r="V14" s="223"/>
      <c r="W14" s="223"/>
      <c r="X14" s="223"/>
      <c r="Y14" s="2"/>
      <c r="Z14" s="196"/>
      <c r="AA14" s="2"/>
      <c r="AB14" s="244" t="s">
        <v>35</v>
      </c>
      <c r="AC14" s="703" t="str">
        <f>IF(ISBLANK(一括記入用シート!D35),"",一括記入用シート!D35)</f>
        <v/>
      </c>
      <c r="AD14" s="703"/>
      <c r="AE14" s="703"/>
      <c r="AF14" s="703"/>
      <c r="AG14" s="703"/>
      <c r="AH14" s="703"/>
      <c r="AI14" s="703"/>
      <c r="AJ14" s="703"/>
      <c r="AK14" s="703"/>
      <c r="AL14" s="114"/>
      <c r="AM14" s="115"/>
      <c r="AN14" s="238"/>
    </row>
    <row r="15" spans="1:40" s="107" customFormat="1" ht="14.25" customHeight="1">
      <c r="A15" s="468"/>
      <c r="B15" s="469"/>
      <c r="C15" s="469"/>
      <c r="D15" s="469"/>
      <c r="E15" s="109"/>
      <c r="F15" s="469"/>
      <c r="G15" s="469"/>
      <c r="H15" s="469"/>
      <c r="I15" s="469"/>
      <c r="J15" s="109"/>
      <c r="K15" s="109"/>
      <c r="L15" s="469"/>
      <c r="M15" s="469"/>
      <c r="N15" s="469"/>
      <c r="O15" s="469"/>
      <c r="P15" s="109"/>
      <c r="Q15" s="110"/>
      <c r="R15" s="110"/>
      <c r="S15" s="110"/>
      <c r="T15" s="114"/>
      <c r="U15" s="223"/>
      <c r="V15" s="223"/>
      <c r="W15" s="223"/>
      <c r="X15" s="223"/>
      <c r="Y15" s="2"/>
      <c r="Z15" s="196"/>
      <c r="AA15" s="2"/>
      <c r="AB15" s="201" t="s">
        <v>19</v>
      </c>
      <c r="AC15" s="562" t="str">
        <f>IF(ISBLANK(一括記入用シート!D36),"",一括記入用シート!D36)</f>
        <v/>
      </c>
      <c r="AD15" s="562"/>
      <c r="AE15" s="562"/>
      <c r="AF15" s="562"/>
      <c r="AG15" s="562"/>
      <c r="AH15" s="562"/>
      <c r="AI15" s="562"/>
      <c r="AJ15" s="562"/>
      <c r="AK15" s="562"/>
      <c r="AL15" s="114"/>
      <c r="AM15" s="115"/>
      <c r="AN15" s="238"/>
    </row>
    <row r="16" spans="1:40" s="107" customFormat="1" ht="14.25" customHeight="1">
      <c r="A16" s="137"/>
      <c r="B16" s="109"/>
      <c r="C16" s="109"/>
      <c r="D16" s="109"/>
      <c r="E16" s="109"/>
      <c r="F16" s="109"/>
      <c r="G16" s="109"/>
      <c r="H16" s="109"/>
      <c r="I16" s="109"/>
      <c r="J16" s="109"/>
      <c r="K16" s="109"/>
      <c r="L16" s="109"/>
      <c r="M16" s="109"/>
      <c r="N16" s="109"/>
      <c r="O16" s="109"/>
      <c r="P16" s="109"/>
      <c r="Q16" s="110"/>
      <c r="R16" s="110"/>
      <c r="S16" s="110"/>
      <c r="T16" s="114"/>
      <c r="U16" s="223"/>
      <c r="V16" s="223"/>
      <c r="W16" s="223"/>
      <c r="X16" s="223"/>
      <c r="Y16" s="2"/>
      <c r="Z16" s="2"/>
      <c r="AA16" s="2"/>
      <c r="AB16" s="246" t="s">
        <v>382</v>
      </c>
      <c r="AC16" s="704" t="str">
        <f>IF(ISBLANK(一括記入用シート!D37),"",一括記入用シート!D37)</f>
        <v/>
      </c>
      <c r="AD16" s="704"/>
      <c r="AE16" s="704"/>
      <c r="AF16" s="177" t="s">
        <v>154</v>
      </c>
      <c r="AG16" s="704" t="str">
        <f>IF(ISBLANK(一括記入用シート!F37),"",一括記入用シート!F37)</f>
        <v/>
      </c>
      <c r="AH16" s="704"/>
      <c r="AI16" s="704"/>
      <c r="AJ16" s="704"/>
      <c r="AK16" s="189" t="s">
        <v>117</v>
      </c>
      <c r="AL16" s="114"/>
      <c r="AM16" s="115"/>
      <c r="AN16" s="238"/>
    </row>
    <row r="17" spans="1:39" s="134" customFormat="1" ht="19.5" customHeight="1">
      <c r="A17" s="471"/>
      <c r="B17" s="133" t="s">
        <v>383</v>
      </c>
      <c r="C17" s="470"/>
      <c r="D17" s="470"/>
      <c r="E17" s="470"/>
      <c r="F17" s="470"/>
      <c r="G17" s="133"/>
      <c r="H17" s="470"/>
      <c r="I17" s="470"/>
      <c r="J17" s="470"/>
      <c r="K17" s="470"/>
      <c r="L17" s="470"/>
      <c r="M17" s="470"/>
      <c r="N17" s="470"/>
      <c r="O17" s="470"/>
      <c r="P17" s="133"/>
      <c r="Q17" s="133"/>
      <c r="R17" s="133"/>
      <c r="S17" s="133"/>
      <c r="T17" s="133"/>
      <c r="U17" s="239"/>
      <c r="V17" s="239"/>
      <c r="W17" s="239"/>
      <c r="X17" s="239"/>
      <c r="Y17" s="240"/>
      <c r="Z17" s="240"/>
      <c r="AA17" s="240"/>
      <c r="AB17" s="240"/>
      <c r="AC17" s="240"/>
      <c r="AD17" s="240"/>
      <c r="AE17" s="240"/>
      <c r="AF17" s="240"/>
      <c r="AG17" s="240"/>
      <c r="AH17" s="240"/>
      <c r="AI17" s="240"/>
      <c r="AJ17" s="240"/>
      <c r="AK17" s="240"/>
      <c r="AL17" s="240"/>
      <c r="AM17" s="241"/>
    </row>
    <row r="18" spans="1:39" s="107" customFormat="1" ht="24.75" customHeight="1">
      <c r="A18" s="472"/>
      <c r="B18" s="469"/>
      <c r="C18" s="469"/>
      <c r="D18" s="467"/>
      <c r="E18" s="467"/>
      <c r="F18" s="135" t="s">
        <v>384</v>
      </c>
      <c r="G18" s="109"/>
      <c r="H18" s="469"/>
      <c r="I18" s="469"/>
      <c r="J18" s="469"/>
      <c r="K18" s="469"/>
      <c r="L18" s="469"/>
      <c r="M18" s="469"/>
      <c r="N18" s="467"/>
      <c r="O18" s="136" t="s">
        <v>385</v>
      </c>
      <c r="P18" s="109"/>
      <c r="Q18" s="109"/>
      <c r="R18" s="109"/>
      <c r="S18" s="109"/>
      <c r="T18" s="109"/>
      <c r="U18" s="109"/>
      <c r="X18" s="136" t="s">
        <v>386</v>
      </c>
      <c r="Y18" s="110"/>
      <c r="Z18" s="110"/>
      <c r="AA18" s="114"/>
      <c r="AB18" s="114"/>
      <c r="AC18" s="114"/>
      <c r="AD18" s="114"/>
      <c r="AE18" s="114"/>
      <c r="AF18" s="114"/>
      <c r="AG18" s="114"/>
      <c r="AH18" s="114"/>
      <c r="AI18" s="114"/>
      <c r="AJ18" s="114"/>
      <c r="AK18" s="114"/>
      <c r="AL18" s="114"/>
      <c r="AM18" s="115"/>
    </row>
    <row r="19" spans="1:39" s="107" customFormat="1" ht="21">
      <c r="A19" s="108"/>
      <c r="B19" s="109"/>
      <c r="C19" s="109"/>
      <c r="F19" s="135" t="s">
        <v>387</v>
      </c>
      <c r="H19" s="109"/>
      <c r="I19" s="109"/>
      <c r="J19" s="109"/>
      <c r="K19" s="109"/>
      <c r="L19" s="109"/>
      <c r="M19" s="109"/>
      <c r="N19" s="109"/>
      <c r="O19" s="136" t="s">
        <v>388</v>
      </c>
      <c r="P19" s="109"/>
      <c r="Q19" s="109"/>
      <c r="R19" s="109"/>
      <c r="S19" s="109"/>
      <c r="T19" s="109"/>
      <c r="U19" s="109"/>
      <c r="V19" s="109"/>
      <c r="W19" s="110"/>
      <c r="X19" s="136" t="s">
        <v>389</v>
      </c>
      <c r="Y19" s="110"/>
      <c r="Z19" s="110"/>
      <c r="AA19" s="136"/>
      <c r="AB19" s="702"/>
      <c r="AC19" s="702"/>
      <c r="AD19" s="702"/>
      <c r="AE19" s="702"/>
      <c r="AF19" s="702"/>
      <c r="AG19" s="702"/>
      <c r="AH19" s="136" t="s">
        <v>252</v>
      </c>
      <c r="AI19" s="114"/>
      <c r="AJ19" s="114"/>
      <c r="AK19" s="114"/>
      <c r="AL19" s="114"/>
      <c r="AM19" s="115"/>
    </row>
    <row r="20" spans="1:39" s="107" customFormat="1" ht="6.75" customHeight="1">
      <c r="A20" s="137"/>
      <c r="B20" s="109"/>
      <c r="C20" s="109"/>
      <c r="D20" s="109"/>
      <c r="E20" s="109"/>
      <c r="F20" s="109"/>
      <c r="G20" s="109"/>
      <c r="H20" s="109"/>
      <c r="I20" s="109"/>
      <c r="J20" s="109"/>
      <c r="K20" s="109"/>
      <c r="L20" s="109"/>
      <c r="M20" s="109"/>
      <c r="N20" s="109"/>
      <c r="O20" s="109"/>
      <c r="P20" s="109"/>
      <c r="Q20" s="109"/>
      <c r="R20" s="109"/>
      <c r="S20" s="109"/>
      <c r="T20" s="138"/>
      <c r="U20" s="110"/>
      <c r="V20" s="110"/>
      <c r="W20" s="110"/>
      <c r="X20" s="110"/>
      <c r="Y20" s="114"/>
      <c r="Z20" s="114"/>
      <c r="AA20" s="114"/>
      <c r="AB20" s="114"/>
      <c r="AC20" s="114"/>
      <c r="AD20" s="114"/>
      <c r="AE20" s="114"/>
      <c r="AF20" s="114"/>
      <c r="AG20" s="114"/>
      <c r="AH20" s="114"/>
      <c r="AI20" s="114"/>
      <c r="AJ20" s="114"/>
      <c r="AK20" s="114"/>
      <c r="AL20" s="114"/>
      <c r="AM20" s="115"/>
    </row>
    <row r="21" spans="1:39" s="107" customFormat="1" ht="18" customHeight="1">
      <c r="A21" s="108"/>
      <c r="B21" s="112"/>
      <c r="C21" s="112"/>
      <c r="H21" s="110"/>
      <c r="I21" s="113" t="s">
        <v>390</v>
      </c>
      <c r="J21" s="708"/>
      <c r="K21" s="708"/>
      <c r="L21" s="708"/>
      <c r="M21" s="708"/>
      <c r="N21" s="708"/>
      <c r="O21" s="708"/>
      <c r="P21" s="708"/>
      <c r="Q21" s="708"/>
      <c r="R21" s="708"/>
      <c r="S21" s="708"/>
      <c r="X21" s="113" t="s">
        <v>391</v>
      </c>
      <c r="Y21" s="700"/>
      <c r="Z21" s="700"/>
      <c r="AA21" s="700"/>
      <c r="AB21" s="700"/>
      <c r="AC21" s="154"/>
      <c r="AD21" s="154"/>
      <c r="AE21" s="154"/>
      <c r="AF21" s="154"/>
      <c r="AG21" s="154"/>
      <c r="AH21" s="154"/>
      <c r="AI21" s="154"/>
      <c r="AJ21" s="154"/>
      <c r="AK21" s="114"/>
      <c r="AL21" s="114"/>
      <c r="AM21" s="115"/>
    </row>
    <row r="22" spans="1:39" s="107" customFormat="1" ht="4.7" customHeight="1">
      <c r="A22" s="108"/>
      <c r="B22" s="112"/>
      <c r="C22" s="112"/>
      <c r="H22" s="110"/>
      <c r="I22" s="113"/>
      <c r="K22" s="110"/>
      <c r="L22" s="110"/>
      <c r="M22" s="110"/>
      <c r="N22" s="138"/>
      <c r="O22" s="110"/>
      <c r="X22" s="113"/>
      <c r="Z22" s="110"/>
      <c r="AA22" s="114"/>
      <c r="AB22" s="110"/>
      <c r="AC22" s="110"/>
      <c r="AD22" s="139"/>
      <c r="AE22" s="140"/>
      <c r="AF22" s="114"/>
      <c r="AG22" s="114"/>
      <c r="AH22" s="114"/>
      <c r="AI22" s="114"/>
      <c r="AJ22" s="114"/>
      <c r="AK22" s="114"/>
      <c r="AL22" s="114"/>
      <c r="AM22" s="115"/>
    </row>
    <row r="23" spans="1:39" s="107" customFormat="1" ht="18.75" customHeight="1">
      <c r="A23" s="108"/>
      <c r="B23" s="141"/>
      <c r="C23" s="110"/>
      <c r="H23" s="110"/>
      <c r="I23" s="110"/>
      <c r="J23" s="110"/>
      <c r="K23" s="110"/>
      <c r="L23" s="110"/>
      <c r="M23" s="110"/>
      <c r="N23" s="110"/>
      <c r="O23" s="142"/>
      <c r="P23" s="141"/>
      <c r="R23" s="109"/>
      <c r="S23" s="109"/>
      <c r="T23" s="109"/>
      <c r="U23" s="143" t="s">
        <v>392</v>
      </c>
      <c r="V23" s="109"/>
      <c r="W23" s="109"/>
      <c r="X23" s="109"/>
      <c r="Y23" s="112"/>
      <c r="Z23" s="112"/>
      <c r="AA23" s="112"/>
      <c r="AB23" s="112"/>
      <c r="AC23" s="139"/>
      <c r="AD23" s="139"/>
      <c r="AE23" s="114"/>
      <c r="AF23" s="114"/>
      <c r="AG23" s="114"/>
      <c r="AH23" s="114"/>
      <c r="AI23" s="114"/>
      <c r="AJ23" s="114"/>
      <c r="AK23" s="114"/>
      <c r="AL23" s="114"/>
      <c r="AM23" s="115"/>
    </row>
    <row r="24" spans="1:39" s="107" customFormat="1" ht="16.5" customHeight="1">
      <c r="A24" s="108"/>
      <c r="B24" s="144"/>
      <c r="C24" s="144"/>
      <c r="D24" s="110"/>
      <c r="E24" s="701" t="s">
        <v>393</v>
      </c>
      <c r="F24" s="701"/>
      <c r="G24" s="701"/>
      <c r="H24" s="701"/>
      <c r="I24" s="701"/>
      <c r="J24" s="701"/>
      <c r="K24" s="701"/>
      <c r="L24" s="701"/>
      <c r="M24" s="701"/>
      <c r="N24" s="701"/>
      <c r="O24" s="701"/>
      <c r="P24" s="701"/>
      <c r="Q24" s="701"/>
      <c r="R24" s="701"/>
      <c r="S24" s="701"/>
      <c r="T24" s="701"/>
      <c r="U24" s="701"/>
      <c r="V24" s="701"/>
      <c r="W24" s="693" t="str">
        <f>IF(ISBLANK(一括記入用シート!D37),"",一括記入用シート!D37)</f>
        <v/>
      </c>
      <c r="X24" s="693"/>
      <c r="Y24" s="693"/>
      <c r="Z24" s="693"/>
      <c r="AA24" s="110" t="s">
        <v>394</v>
      </c>
      <c r="AB24" s="693" t="str">
        <f>IF(ISBLANK(一括記入用シート!F37),"",一括記入用シート!F37)</f>
        <v/>
      </c>
      <c r="AC24" s="693"/>
      <c r="AD24" s="693"/>
      <c r="AE24" s="693"/>
      <c r="AF24" s="693"/>
      <c r="AG24" s="114"/>
      <c r="AH24" s="114"/>
      <c r="AI24" s="114"/>
      <c r="AJ24" s="114"/>
      <c r="AK24" s="114"/>
      <c r="AL24" s="114"/>
      <c r="AM24" s="115"/>
    </row>
    <row r="25" spans="1:39" s="107" customFormat="1" ht="14.25" customHeight="1">
      <c r="A25" s="117"/>
      <c r="B25" s="118"/>
      <c r="C25" s="118"/>
      <c r="D25" s="118"/>
      <c r="E25" s="118"/>
      <c r="F25" s="118"/>
      <c r="G25" s="118"/>
      <c r="H25" s="118"/>
      <c r="I25" s="118"/>
      <c r="J25" s="118"/>
      <c r="K25" s="118"/>
      <c r="L25" s="118"/>
      <c r="M25" s="118"/>
      <c r="N25" s="118"/>
      <c r="O25" s="118"/>
      <c r="P25" s="118"/>
      <c r="Q25" s="118"/>
      <c r="R25" s="118"/>
      <c r="S25" s="118"/>
      <c r="T25" s="118"/>
      <c r="U25" s="119"/>
      <c r="V25" s="119"/>
      <c r="W25" s="119"/>
      <c r="X25" s="119"/>
      <c r="Y25" s="120"/>
      <c r="Z25" s="120"/>
      <c r="AA25" s="120"/>
      <c r="AB25" s="120"/>
      <c r="AC25" s="120"/>
      <c r="AD25" s="120"/>
      <c r="AE25" s="120"/>
      <c r="AF25" s="120"/>
      <c r="AG25" s="120"/>
      <c r="AH25" s="120"/>
      <c r="AI25" s="120"/>
      <c r="AJ25" s="120"/>
      <c r="AK25" s="120"/>
      <c r="AL25" s="120"/>
      <c r="AM25" s="121"/>
    </row>
    <row r="26" spans="1:39" s="107" customFormat="1" ht="5.25" customHeight="1">
      <c r="A26" s="108"/>
      <c r="B26" s="109"/>
      <c r="C26" s="109"/>
      <c r="D26" s="109"/>
      <c r="E26" s="109"/>
      <c r="F26" s="109"/>
      <c r="G26" s="109"/>
      <c r="H26" s="109"/>
      <c r="I26" s="109"/>
      <c r="J26" s="109"/>
      <c r="K26" s="109"/>
      <c r="L26" s="109"/>
      <c r="M26" s="109"/>
      <c r="N26" s="109"/>
      <c r="O26" s="109"/>
      <c r="P26" s="109"/>
      <c r="Q26" s="109"/>
      <c r="R26" s="109"/>
      <c r="S26" s="109"/>
      <c r="T26" s="109"/>
      <c r="U26" s="110"/>
      <c r="V26" s="110"/>
      <c r="W26" s="110"/>
      <c r="X26" s="110"/>
      <c r="Y26" s="114"/>
      <c r="Z26" s="114"/>
      <c r="AA26" s="114"/>
      <c r="AB26" s="114"/>
      <c r="AC26" s="114"/>
      <c r="AD26" s="114"/>
      <c r="AE26" s="114"/>
      <c r="AF26" s="114"/>
      <c r="AG26" s="114"/>
      <c r="AH26" s="114"/>
      <c r="AI26" s="114"/>
      <c r="AJ26" s="114"/>
      <c r="AK26" s="114"/>
      <c r="AL26" s="114"/>
      <c r="AM26" s="115"/>
    </row>
    <row r="27" spans="1:39" s="107" customFormat="1" ht="14.25" customHeight="1">
      <c r="A27" s="108"/>
      <c r="B27" s="711" t="s">
        <v>17</v>
      </c>
      <c r="C27" s="711"/>
      <c r="D27" s="711"/>
      <c r="E27" s="711"/>
      <c r="F27" s="711"/>
      <c r="G27" s="710" t="str">
        <f>IF(ISBLANK(一括記入用シート!C33),"",一括記入用シート!C33)</f>
        <v/>
      </c>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115"/>
    </row>
    <row r="28" spans="1:39" s="107" customFormat="1" ht="13.7" customHeight="1">
      <c r="A28" s="108"/>
      <c r="B28" s="711"/>
      <c r="C28" s="711"/>
      <c r="D28" s="711"/>
      <c r="E28" s="711"/>
      <c r="F28" s="711"/>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710"/>
      <c r="AH28" s="710"/>
      <c r="AI28" s="710"/>
      <c r="AJ28" s="710"/>
      <c r="AK28" s="710"/>
      <c r="AL28" s="710"/>
      <c r="AM28" s="132"/>
    </row>
    <row r="29" spans="1:39" s="107" customFormat="1" ht="18.75" customHeight="1">
      <c r="A29" s="108"/>
      <c r="B29" s="133" t="s">
        <v>395</v>
      </c>
      <c r="C29" s="109"/>
      <c r="D29" s="109"/>
      <c r="E29" s="109"/>
      <c r="F29" s="109"/>
      <c r="G29" s="109"/>
      <c r="H29" s="109"/>
      <c r="I29" s="109"/>
      <c r="J29" s="109"/>
      <c r="K29" s="109"/>
      <c r="L29" s="109"/>
      <c r="M29" s="109"/>
      <c r="N29" s="109"/>
      <c r="O29" s="109"/>
      <c r="P29" s="109"/>
      <c r="Q29" s="109"/>
      <c r="R29" s="109"/>
      <c r="S29" s="109"/>
      <c r="T29" s="109"/>
      <c r="U29" s="110"/>
      <c r="V29" s="110"/>
      <c r="W29" s="110"/>
      <c r="X29" s="110"/>
      <c r="Y29" s="110"/>
      <c r="Z29" s="110"/>
      <c r="AA29" s="110"/>
      <c r="AB29" s="110"/>
      <c r="AC29" s="110"/>
      <c r="AD29" s="110"/>
      <c r="AE29" s="110"/>
      <c r="AF29" s="110"/>
      <c r="AG29" s="110"/>
      <c r="AH29" s="110"/>
      <c r="AI29" s="110"/>
      <c r="AJ29" s="110"/>
      <c r="AK29" s="110"/>
      <c r="AL29" s="110"/>
      <c r="AM29" s="132"/>
    </row>
    <row r="30" spans="1:39" s="107" customFormat="1" ht="35.450000000000003" customHeight="1">
      <c r="A30" s="145"/>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146"/>
    </row>
    <row r="31" spans="1:39" s="107" customFormat="1" ht="14.25" customHeight="1">
      <c r="A31" s="145"/>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c r="AM31" s="146"/>
    </row>
    <row r="32" spans="1:39" s="107" customFormat="1" ht="14.25" customHeight="1">
      <c r="A32" s="145"/>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c r="AM32" s="146"/>
    </row>
    <row r="33" spans="1:39" s="107" customFormat="1" ht="14.25" customHeight="1">
      <c r="A33" s="145"/>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09"/>
      <c r="AL33" s="709"/>
      <c r="AM33" s="146"/>
    </row>
    <row r="34" spans="1:39" s="107" customFormat="1" ht="14.25" customHeight="1">
      <c r="A34" s="145"/>
      <c r="B34" s="709"/>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146"/>
    </row>
    <row r="35" spans="1:39" s="107" customFormat="1" ht="14.25" customHeight="1">
      <c r="A35" s="145"/>
      <c r="B35" s="709"/>
      <c r="C35" s="709"/>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c r="AL35" s="709"/>
      <c r="AM35" s="146"/>
    </row>
    <row r="36" spans="1:39" s="107" customFormat="1" ht="14.25" customHeight="1">
      <c r="A36" s="145"/>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146"/>
    </row>
    <row r="37" spans="1:39" s="107" customFormat="1" ht="14.25" customHeight="1">
      <c r="A37" s="145"/>
      <c r="B37" s="709"/>
      <c r="C37" s="70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09"/>
      <c r="AL37" s="709"/>
      <c r="AM37" s="146"/>
    </row>
    <row r="38" spans="1:39" s="107" customFormat="1" ht="14.25" customHeight="1">
      <c r="A38" s="145"/>
      <c r="B38" s="709"/>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09"/>
      <c r="AL38" s="709"/>
      <c r="AM38" s="146"/>
    </row>
    <row r="39" spans="1:39" s="107" customFormat="1" ht="14.25" customHeight="1">
      <c r="A39" s="145"/>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146"/>
    </row>
    <row r="40" spans="1:39" s="107" customFormat="1" ht="14.25" customHeight="1">
      <c r="A40" s="145"/>
      <c r="B40" s="709"/>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146"/>
    </row>
    <row r="41" spans="1:39" s="107" customFormat="1" ht="41.25" customHeight="1">
      <c r="A41" s="145"/>
      <c r="B41" s="709"/>
      <c r="C41" s="709"/>
      <c r="D41" s="709"/>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09"/>
      <c r="AL41" s="709"/>
      <c r="AM41" s="146"/>
    </row>
    <row r="42" spans="1:39" s="107" customFormat="1" ht="16.5" customHeight="1">
      <c r="A42" s="108"/>
      <c r="B42" s="705" t="s">
        <v>396</v>
      </c>
      <c r="C42" s="705"/>
      <c r="D42" s="705"/>
      <c r="E42" s="705"/>
      <c r="F42" s="705"/>
      <c r="G42" s="705"/>
      <c r="H42" s="705"/>
      <c r="I42" s="706"/>
      <c r="J42" s="706"/>
      <c r="K42" s="706"/>
      <c r="L42" s="706"/>
      <c r="M42" s="706"/>
      <c r="N42" s="706"/>
      <c r="O42" s="706"/>
      <c r="P42" s="706"/>
      <c r="Q42" s="706"/>
      <c r="R42" s="706"/>
      <c r="S42" s="706"/>
      <c r="T42" s="706"/>
      <c r="U42" s="706"/>
      <c r="V42" s="706"/>
      <c r="W42" s="706"/>
      <c r="X42" s="706"/>
      <c r="Y42" s="706"/>
      <c r="Z42" s="706"/>
      <c r="AA42" s="706"/>
      <c r="AB42" s="706"/>
      <c r="AC42" s="706"/>
      <c r="AD42" s="706"/>
      <c r="AE42" s="706"/>
      <c r="AF42" s="706"/>
      <c r="AG42" s="706"/>
      <c r="AH42" s="706"/>
      <c r="AI42" s="706"/>
      <c r="AJ42" s="706"/>
      <c r="AK42" s="706"/>
      <c r="AL42" s="706"/>
      <c r="AM42" s="132"/>
    </row>
    <row r="43" spans="1:39" s="107" customFormat="1" ht="16.5" customHeight="1">
      <c r="A43" s="108"/>
      <c r="B43" s="705"/>
      <c r="C43" s="705"/>
      <c r="D43" s="705"/>
      <c r="E43" s="705"/>
      <c r="F43" s="705"/>
      <c r="G43" s="705"/>
      <c r="H43" s="705"/>
      <c r="I43" s="706"/>
      <c r="J43" s="706"/>
      <c r="K43" s="706"/>
      <c r="L43" s="706"/>
      <c r="M43" s="706"/>
      <c r="N43" s="706"/>
      <c r="O43" s="706"/>
      <c r="P43" s="706"/>
      <c r="Q43" s="706"/>
      <c r="R43" s="706"/>
      <c r="S43" s="706"/>
      <c r="T43" s="706"/>
      <c r="U43" s="706"/>
      <c r="V43" s="706"/>
      <c r="W43" s="706"/>
      <c r="X43" s="706"/>
      <c r="Y43" s="706"/>
      <c r="Z43" s="706"/>
      <c r="AA43" s="706"/>
      <c r="AB43" s="706"/>
      <c r="AC43" s="706"/>
      <c r="AD43" s="706"/>
      <c r="AE43" s="706"/>
      <c r="AF43" s="706"/>
      <c r="AG43" s="706"/>
      <c r="AH43" s="706"/>
      <c r="AI43" s="706"/>
      <c r="AJ43" s="706"/>
      <c r="AK43" s="706"/>
      <c r="AL43" s="706"/>
      <c r="AM43" s="132"/>
    </row>
    <row r="44" spans="1:39" s="107" customFormat="1" ht="16.5" customHeight="1">
      <c r="A44" s="108"/>
      <c r="B44" s="705" t="s">
        <v>397</v>
      </c>
      <c r="C44" s="705"/>
      <c r="D44" s="705"/>
      <c r="E44" s="705"/>
      <c r="F44" s="705"/>
      <c r="G44" s="705"/>
      <c r="H44" s="705"/>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132"/>
    </row>
    <row r="45" spans="1:39" s="107" customFormat="1" ht="16.5" customHeight="1">
      <c r="A45" s="108"/>
      <c r="B45" s="705"/>
      <c r="C45" s="705"/>
      <c r="D45" s="705"/>
      <c r="E45" s="705"/>
      <c r="F45" s="705"/>
      <c r="G45" s="705"/>
      <c r="H45" s="705"/>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132"/>
    </row>
    <row r="46" spans="1:39" s="107" customFormat="1" ht="23.25" customHeight="1" thickBot="1">
      <c r="A46" s="147"/>
      <c r="B46" s="148"/>
      <c r="C46" s="149"/>
      <c r="D46" s="149"/>
      <c r="E46" s="149"/>
      <c r="F46" s="149"/>
      <c r="G46" s="149"/>
      <c r="H46" s="149"/>
      <c r="I46" s="149"/>
      <c r="J46" s="149"/>
      <c r="K46" s="149"/>
      <c r="L46" s="149"/>
      <c r="M46" s="148"/>
      <c r="N46" s="150"/>
      <c r="O46" s="150"/>
      <c r="P46" s="150"/>
      <c r="Q46" s="148"/>
      <c r="R46" s="148"/>
      <c r="S46" s="151"/>
      <c r="T46" s="151"/>
      <c r="U46" s="151"/>
      <c r="V46" s="151" t="s">
        <v>398</v>
      </c>
      <c r="W46" s="151"/>
      <c r="X46" s="152"/>
      <c r="Y46" s="152"/>
      <c r="Z46" s="152"/>
      <c r="AA46" s="152"/>
      <c r="AB46" s="152"/>
      <c r="AC46" s="152"/>
      <c r="AD46" s="152"/>
      <c r="AE46" s="152"/>
      <c r="AF46" s="152"/>
      <c r="AG46" s="152"/>
      <c r="AH46" s="152"/>
      <c r="AI46" s="152"/>
      <c r="AJ46" s="152"/>
      <c r="AK46" s="152"/>
      <c r="AL46" s="151"/>
      <c r="AM46" s="153"/>
    </row>
    <row r="47" spans="1:39" ht="3.75" customHeight="1" thickTop="1">
      <c r="A47" s="154"/>
      <c r="B47" s="155"/>
      <c r="C47" s="156"/>
      <c r="D47" s="156"/>
      <c r="E47" s="156"/>
      <c r="F47" s="156"/>
      <c r="G47" s="156"/>
      <c r="H47" s="156"/>
      <c r="I47" s="156"/>
      <c r="J47" s="156"/>
      <c r="K47" s="156"/>
      <c r="L47" s="156"/>
      <c r="M47" s="156"/>
      <c r="N47" s="156"/>
      <c r="O47" s="156"/>
      <c r="P47" s="156"/>
      <c r="Q47" s="156"/>
      <c r="R47" s="156"/>
      <c r="S47" s="156"/>
      <c r="T47" s="156"/>
      <c r="U47" s="154"/>
      <c r="V47" s="154"/>
      <c r="W47" s="154"/>
      <c r="X47" s="154"/>
      <c r="Y47" s="107"/>
      <c r="Z47" s="107"/>
      <c r="AA47" s="107"/>
      <c r="AB47" s="107"/>
      <c r="AC47" s="107"/>
    </row>
    <row r="48" spans="1:39" ht="24" customHeight="1">
      <c r="A48" s="157"/>
      <c r="B48" s="158" t="s">
        <v>399</v>
      </c>
      <c r="C48" s="159"/>
      <c r="D48" s="159"/>
      <c r="E48" s="159"/>
      <c r="F48" s="159"/>
      <c r="G48" s="159"/>
      <c r="H48" s="159"/>
      <c r="I48" s="159"/>
      <c r="J48" s="159"/>
      <c r="K48" s="159"/>
      <c r="L48" s="159"/>
      <c r="M48" s="159"/>
      <c r="N48" s="159"/>
      <c r="O48" s="159"/>
      <c r="P48" s="159"/>
      <c r="Q48" s="159"/>
      <c r="R48" s="159"/>
      <c r="S48" s="159"/>
      <c r="T48" s="159"/>
      <c r="U48" s="160"/>
      <c r="V48" s="160"/>
      <c r="W48" s="160"/>
      <c r="X48" s="160"/>
      <c r="Y48" s="123"/>
      <c r="Z48" s="123"/>
      <c r="AA48" s="123"/>
      <c r="AB48" s="123"/>
      <c r="AC48" s="123"/>
      <c r="AD48" s="161"/>
      <c r="AE48" s="161"/>
      <c r="AF48" s="161"/>
      <c r="AG48" s="161"/>
      <c r="AH48" s="161"/>
      <c r="AI48" s="161"/>
      <c r="AJ48" s="161"/>
      <c r="AK48" s="161"/>
      <c r="AL48" s="161"/>
      <c r="AM48" s="162"/>
    </row>
    <row r="49" spans="1:39" ht="11.25" customHeight="1">
      <c r="A49" s="163"/>
      <c r="B49" s="142"/>
      <c r="C49" s="156"/>
      <c r="D49" s="156"/>
      <c r="E49" s="156"/>
      <c r="F49" s="156"/>
      <c r="G49" s="156"/>
      <c r="H49" s="156"/>
      <c r="I49" s="156"/>
      <c r="J49" s="156"/>
      <c r="K49" s="156"/>
      <c r="L49" s="156"/>
      <c r="M49" s="156"/>
      <c r="N49" s="156"/>
      <c r="O49" s="156"/>
      <c r="P49" s="156"/>
      <c r="Q49" s="156"/>
      <c r="R49" s="156"/>
      <c r="S49" s="156"/>
      <c r="T49" s="156"/>
      <c r="U49" s="154"/>
      <c r="V49" s="154"/>
      <c r="W49" s="154"/>
      <c r="X49" s="154"/>
      <c r="Y49" s="107"/>
      <c r="Z49" s="107"/>
      <c r="AA49" s="107"/>
      <c r="AB49" s="107"/>
      <c r="AC49" s="107"/>
      <c r="AM49" s="164"/>
    </row>
    <row r="50" spans="1:39" ht="16.5" customHeight="1">
      <c r="A50" s="165"/>
      <c r="B50" s="166"/>
      <c r="C50" s="166"/>
      <c r="D50" s="166"/>
      <c r="E50" s="166"/>
      <c r="F50" s="166"/>
      <c r="G50" s="166"/>
      <c r="H50" s="166"/>
      <c r="I50" s="166"/>
      <c r="J50" s="166"/>
      <c r="K50" s="166"/>
      <c r="L50" s="118"/>
      <c r="M50" s="167" t="s">
        <v>400</v>
      </c>
      <c r="N50" s="168"/>
      <c r="O50" s="168"/>
      <c r="P50" s="168"/>
      <c r="Q50" s="168"/>
      <c r="R50" s="168"/>
      <c r="S50" s="168"/>
      <c r="T50" s="168"/>
      <c r="U50" s="168"/>
      <c r="V50" s="167"/>
      <c r="W50" s="167"/>
      <c r="X50" s="169" t="s">
        <v>139</v>
      </c>
      <c r="Y50" s="170"/>
      <c r="Z50" s="168"/>
      <c r="AA50" s="118" t="s">
        <v>104</v>
      </c>
      <c r="AB50" s="168"/>
      <c r="AC50" s="166"/>
      <c r="AD50" s="118" t="s">
        <v>105</v>
      </c>
      <c r="AE50" s="166"/>
      <c r="AF50" s="118" t="s">
        <v>401</v>
      </c>
      <c r="AG50" s="166"/>
      <c r="AH50" s="167"/>
      <c r="AI50" s="168"/>
      <c r="AJ50" s="168"/>
      <c r="AK50" s="168"/>
      <c r="AL50" s="168"/>
      <c r="AM50" s="171"/>
    </row>
    <row r="51" spans="1:39" ht="9" customHeight="1">
      <c r="A51" s="154"/>
      <c r="B51" s="155"/>
      <c r="C51" s="155"/>
      <c r="D51" s="155"/>
      <c r="E51" s="155"/>
      <c r="F51" s="155"/>
      <c r="G51" s="155"/>
      <c r="H51" s="155"/>
      <c r="I51" s="155"/>
      <c r="J51" s="155"/>
      <c r="K51" s="155"/>
      <c r="L51" s="109"/>
      <c r="M51" s="155"/>
      <c r="N51" s="109"/>
      <c r="O51" s="109"/>
      <c r="P51" s="155"/>
      <c r="Q51" s="111"/>
      <c r="R51" s="111"/>
      <c r="S51" s="111"/>
      <c r="T51" s="155"/>
      <c r="U51" s="154"/>
      <c r="V51" s="154"/>
      <c r="W51" s="154"/>
      <c r="X51" s="154"/>
      <c r="Y51" s="107"/>
      <c r="Z51" s="107"/>
      <c r="AA51" s="107"/>
      <c r="AB51" s="107"/>
      <c r="AC51" s="107"/>
    </row>
    <row r="52" spans="1:39" ht="18" customHeight="1">
      <c r="A52" s="110"/>
      <c r="D52" s="172" t="s">
        <v>402</v>
      </c>
      <c r="F52" s="110"/>
      <c r="G52" s="173"/>
      <c r="H52" s="174"/>
      <c r="I52" s="175"/>
      <c r="J52" s="175"/>
      <c r="K52" s="175"/>
      <c r="L52" s="175" t="s">
        <v>139</v>
      </c>
      <c r="M52" s="175"/>
      <c r="N52" s="175"/>
      <c r="O52" s="175" t="s">
        <v>403</v>
      </c>
      <c r="P52" s="175"/>
      <c r="Q52" s="175"/>
      <c r="R52" s="175" t="s">
        <v>404</v>
      </c>
      <c r="S52" s="175"/>
      <c r="T52" s="175"/>
      <c r="U52" s="175"/>
      <c r="V52" s="175"/>
      <c r="W52" s="174"/>
      <c r="X52" s="175" t="s">
        <v>405</v>
      </c>
      <c r="Y52" s="174"/>
      <c r="Z52" s="176"/>
      <c r="AA52" s="176"/>
      <c r="AB52" s="177"/>
      <c r="AC52" s="174"/>
      <c r="AD52" s="175" t="s">
        <v>139</v>
      </c>
      <c r="AE52" s="175"/>
      <c r="AF52" s="175"/>
      <c r="AG52" s="175" t="s">
        <v>403</v>
      </c>
      <c r="AH52" s="175"/>
      <c r="AI52" s="175"/>
      <c r="AJ52" s="175" t="s">
        <v>404</v>
      </c>
    </row>
    <row r="53" spans="1:39" ht="10.5" customHeight="1">
      <c r="A53" s="154"/>
      <c r="B53" s="155"/>
      <c r="C53" s="155"/>
      <c r="D53" s="155"/>
      <c r="E53" s="155"/>
      <c r="F53" s="155"/>
      <c r="G53" s="155"/>
      <c r="H53" s="155"/>
      <c r="I53" s="155"/>
      <c r="J53" s="155"/>
      <c r="K53" s="155"/>
      <c r="L53" s="155"/>
      <c r="M53" s="155"/>
      <c r="N53" s="155"/>
      <c r="O53" s="155"/>
      <c r="P53" s="178"/>
      <c r="Q53" s="178"/>
      <c r="R53" s="178"/>
      <c r="S53" s="178"/>
      <c r="T53" s="178"/>
      <c r="U53" s="154"/>
      <c r="V53" s="154"/>
      <c r="W53" s="154"/>
      <c r="X53" s="154"/>
      <c r="Y53" s="107"/>
      <c r="Z53" s="107"/>
      <c r="AA53" s="107"/>
      <c r="AB53" s="107"/>
      <c r="AC53" s="107"/>
    </row>
    <row r="54" spans="1:39" ht="24.75" customHeight="1">
      <c r="D54" s="112" t="s">
        <v>406</v>
      </c>
      <c r="E54" s="179"/>
      <c r="F54" s="179"/>
      <c r="G54" s="179"/>
      <c r="H54" s="113"/>
      <c r="I54" s="180"/>
      <c r="J54" s="95"/>
      <c r="L54" s="178"/>
      <c r="M54" s="174"/>
      <c r="N54" s="174"/>
      <c r="O54" s="174"/>
      <c r="P54" s="174"/>
      <c r="Q54" s="174"/>
      <c r="R54" s="174"/>
      <c r="S54" s="181"/>
      <c r="T54" s="181"/>
      <c r="U54" s="181"/>
      <c r="V54" s="178"/>
      <c r="W54" s="178"/>
      <c r="X54" s="154"/>
      <c r="Y54" s="154"/>
      <c r="Z54" s="178"/>
      <c r="AA54" s="113" t="s">
        <v>407</v>
      </c>
      <c r="AB54" s="177"/>
      <c r="AC54" s="177"/>
      <c r="AD54" s="174"/>
      <c r="AE54" s="174"/>
      <c r="AF54" s="174"/>
      <c r="AG54" s="174"/>
      <c r="AH54" s="174"/>
      <c r="AI54" s="174"/>
    </row>
    <row r="55" spans="1:39" ht="21">
      <c r="A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row>
    <row r="56" spans="1:39" ht="21">
      <c r="A56" s="107"/>
      <c r="B56" s="107"/>
      <c r="C56" s="107"/>
      <c r="D56" s="107"/>
      <c r="E56" s="107"/>
      <c r="F56" s="107"/>
      <c r="G56" s="107"/>
      <c r="H56" s="107"/>
      <c r="I56" s="107"/>
      <c r="J56" s="107"/>
      <c r="K56" s="107"/>
      <c r="L56" s="107"/>
      <c r="M56" s="107"/>
      <c r="N56" s="107"/>
      <c r="O56" s="107"/>
      <c r="P56" s="107"/>
      <c r="Q56" s="107"/>
      <c r="R56" s="107"/>
      <c r="S56" s="107"/>
      <c r="T56" s="107"/>
      <c r="U56" s="107"/>
      <c r="V56" s="112"/>
      <c r="W56" s="107"/>
      <c r="X56" s="107"/>
      <c r="Y56" s="107"/>
      <c r="Z56" s="107"/>
      <c r="AA56" s="107"/>
      <c r="AB56" s="107"/>
      <c r="AC56" s="107"/>
    </row>
    <row r="57" spans="1:39" ht="21">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row>
    <row r="58" spans="1:39" ht="21">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row>
    <row r="59" spans="1:39" ht="21">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row>
    <row r="60" spans="1:39" ht="21">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row>
    <row r="61" spans="1:39" ht="21">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row>
    <row r="62" spans="1:39" ht="2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row>
  </sheetData>
  <mergeCells count="31">
    <mergeCell ref="B42:H43"/>
    <mergeCell ref="I42:AL43"/>
    <mergeCell ref="B44:H45"/>
    <mergeCell ref="I44:AL45"/>
    <mergeCell ref="J21:S21"/>
    <mergeCell ref="B30:AL41"/>
    <mergeCell ref="G27:AL28"/>
    <mergeCell ref="B27:F28"/>
    <mergeCell ref="I12:U12"/>
    <mergeCell ref="Y21:AB21"/>
    <mergeCell ref="E24:V24"/>
    <mergeCell ref="W24:Z24"/>
    <mergeCell ref="AB24:AF24"/>
    <mergeCell ref="AB19:AG19"/>
    <mergeCell ref="Z12:AK12"/>
    <mergeCell ref="AC14:AK14"/>
    <mergeCell ref="AC15:AK15"/>
    <mergeCell ref="AG16:AJ16"/>
    <mergeCell ref="AC16:AE16"/>
    <mergeCell ref="I10:O10"/>
    <mergeCell ref="Z11:AK11"/>
    <mergeCell ref="A3:AM3"/>
    <mergeCell ref="I7:O7"/>
    <mergeCell ref="Z7:AK7"/>
    <mergeCell ref="I8:O8"/>
    <mergeCell ref="Z8:AK8"/>
    <mergeCell ref="F6:G6"/>
    <mergeCell ref="I6:J6"/>
    <mergeCell ref="L6:M6"/>
    <mergeCell ref="I11:O11"/>
    <mergeCell ref="Z10:AK10"/>
  </mergeCells>
  <phoneticPr fontId="24"/>
  <printOptions horizontalCentered="1" verticalCentered="1"/>
  <pageMargins left="0.39370078740157483" right="0.39370078740157483" top="0.3543307086614173" bottom="0.3543307086614173" header="0" footer="0"/>
  <pageSetup paperSize="9" scale="94"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41313" r:id="rId4" name="Check Box 1">
              <controlPr defaultSize="0" autoFill="0" autoLine="0" autoPict="0">
                <anchor moveWithCells="1">
                  <from>
                    <xdr:col>3</xdr:col>
                    <xdr:colOff>104775</xdr:colOff>
                    <xdr:row>17</xdr:row>
                    <xdr:rowOff>228600</xdr:rowOff>
                  </from>
                  <to>
                    <xdr:col>4</xdr:col>
                    <xdr:colOff>142875</xdr:colOff>
                    <xdr:row>20</xdr:row>
                    <xdr:rowOff>9525</xdr:rowOff>
                  </to>
                </anchor>
              </controlPr>
            </control>
          </mc:Choice>
        </mc:AlternateContent>
        <mc:AlternateContent xmlns:mc="http://schemas.openxmlformats.org/markup-compatibility/2006">
          <mc:Choice Requires="x14">
            <control shapeId="141314" r:id="rId5" name="Check Box 2">
              <controlPr defaultSize="0" autoFill="0" autoLine="0" autoPict="0">
                <anchor moveWithCells="1">
                  <from>
                    <xdr:col>3</xdr:col>
                    <xdr:colOff>104775</xdr:colOff>
                    <xdr:row>16</xdr:row>
                    <xdr:rowOff>190500</xdr:rowOff>
                  </from>
                  <to>
                    <xdr:col>4</xdr:col>
                    <xdr:colOff>142875</xdr:colOff>
                    <xdr:row>18</xdr:row>
                    <xdr:rowOff>76200</xdr:rowOff>
                  </to>
                </anchor>
              </controlPr>
            </control>
          </mc:Choice>
        </mc:AlternateContent>
        <mc:AlternateContent xmlns:mc="http://schemas.openxmlformats.org/markup-compatibility/2006">
          <mc:Choice Requires="x14">
            <control shapeId="141315" r:id="rId6" name="Check Box 3">
              <controlPr defaultSize="0" autoFill="0" autoLine="0" autoPict="0">
                <anchor moveWithCells="1">
                  <from>
                    <xdr:col>12</xdr:col>
                    <xdr:colOff>104775</xdr:colOff>
                    <xdr:row>17</xdr:row>
                    <xdr:rowOff>228600</xdr:rowOff>
                  </from>
                  <to>
                    <xdr:col>13</xdr:col>
                    <xdr:colOff>142875</xdr:colOff>
                    <xdr:row>20</xdr:row>
                    <xdr:rowOff>9525</xdr:rowOff>
                  </to>
                </anchor>
              </controlPr>
            </control>
          </mc:Choice>
        </mc:AlternateContent>
        <mc:AlternateContent xmlns:mc="http://schemas.openxmlformats.org/markup-compatibility/2006">
          <mc:Choice Requires="x14">
            <control shapeId="141316" r:id="rId7" name="Check Box 4">
              <controlPr defaultSize="0" autoFill="0" autoLine="0" autoPict="0">
                <anchor moveWithCells="1">
                  <from>
                    <xdr:col>12</xdr:col>
                    <xdr:colOff>104775</xdr:colOff>
                    <xdr:row>16</xdr:row>
                    <xdr:rowOff>200025</xdr:rowOff>
                  </from>
                  <to>
                    <xdr:col>13</xdr:col>
                    <xdr:colOff>142875</xdr:colOff>
                    <xdr:row>18</xdr:row>
                    <xdr:rowOff>76200</xdr:rowOff>
                  </to>
                </anchor>
              </controlPr>
            </control>
          </mc:Choice>
        </mc:AlternateContent>
        <mc:AlternateContent xmlns:mc="http://schemas.openxmlformats.org/markup-compatibility/2006">
          <mc:Choice Requires="x14">
            <control shapeId="141317" r:id="rId8" name="Check Box 5">
              <controlPr defaultSize="0" autoFill="0" autoLine="0" autoPict="0">
                <anchor moveWithCells="1">
                  <from>
                    <xdr:col>21</xdr:col>
                    <xdr:colOff>104775</xdr:colOff>
                    <xdr:row>17</xdr:row>
                    <xdr:rowOff>228600</xdr:rowOff>
                  </from>
                  <to>
                    <xdr:col>22</xdr:col>
                    <xdr:colOff>142875</xdr:colOff>
                    <xdr:row>20</xdr:row>
                    <xdr:rowOff>9525</xdr:rowOff>
                  </to>
                </anchor>
              </controlPr>
            </control>
          </mc:Choice>
        </mc:AlternateContent>
        <mc:AlternateContent xmlns:mc="http://schemas.openxmlformats.org/markup-compatibility/2006">
          <mc:Choice Requires="x14">
            <control shapeId="141318" r:id="rId9" name="Check Box 6">
              <controlPr defaultSize="0" autoFill="0" autoLine="0" autoPict="0">
                <anchor moveWithCells="1">
                  <from>
                    <xdr:col>21</xdr:col>
                    <xdr:colOff>104775</xdr:colOff>
                    <xdr:row>16</xdr:row>
                    <xdr:rowOff>200025</xdr:rowOff>
                  </from>
                  <to>
                    <xdr:col>22</xdr:col>
                    <xdr:colOff>142875</xdr:colOff>
                    <xdr:row>18</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92BBB577F37774D9A0F233B5A9D047B" ma:contentTypeVersion="16" ma:contentTypeDescription="新しいドキュメントを作成します。" ma:contentTypeScope="" ma:versionID="6511921401a8d9a95f9a1f96afb056a7">
  <xsd:schema xmlns:xsd="http://www.w3.org/2001/XMLSchema" xmlns:xs="http://www.w3.org/2001/XMLSchema" xmlns:p="http://schemas.microsoft.com/office/2006/metadata/properties" xmlns:ns2="aa12d8e3-dc34-49a1-82ef-1c04767ce385" xmlns:ns3="ccaba889-feb9-4453-89ad-bc03e82751d1" targetNamespace="http://schemas.microsoft.com/office/2006/metadata/properties" ma:root="true" ma:fieldsID="66a61a855baf1777c6afb8ba35858365" ns2:_="" ns3:_="">
    <xsd:import namespace="aa12d8e3-dc34-49a1-82ef-1c04767ce385"/>
    <xsd:import namespace="ccaba889-feb9-4453-89ad-bc03e82751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LengthInSeconds" minOccurs="0"/>
                <xsd:element ref="ns2:MediaServiceAutoTag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2d8e3-dc34-49a1-82ef-1c04767ce3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206697e1-bf83-44d3-8431-b92e58a8cc38"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aba889-feb9-4453-89ad-bc03e82751d1"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ca975668-b2a5-4b7f-a4ed-227c2016d013}" ma:internalName="TaxCatchAll" ma:showField="CatchAllData" ma:web="ccaba889-feb9-4453-89ad-bc03e82751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12d8e3-dc34-49a1-82ef-1c04767ce385">
      <Terms xmlns="http://schemas.microsoft.com/office/infopath/2007/PartnerControls"/>
    </lcf76f155ced4ddcb4097134ff3c332f>
    <TaxCatchAll xmlns="ccaba889-feb9-4453-89ad-bc03e82751d1" xsi:nil="true"/>
  </documentManagement>
</p:properties>
</file>

<file path=customXml/itemProps1.xml><?xml version="1.0" encoding="utf-8"?>
<ds:datastoreItem xmlns:ds="http://schemas.openxmlformats.org/officeDocument/2006/customXml" ds:itemID="{085808A8-BEB0-4415-A337-B151AA2EA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2d8e3-dc34-49a1-82ef-1c04767ce385"/>
    <ds:schemaRef ds:uri="ccaba889-feb9-4453-89ad-bc03e827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26A743-59C5-467D-918C-7453CE0D5EFE}">
  <ds:schemaRefs>
    <ds:schemaRef ds:uri="http://schemas.microsoft.com/sharepoint/v3/contenttype/forms"/>
  </ds:schemaRefs>
</ds:datastoreItem>
</file>

<file path=customXml/itemProps3.xml><?xml version="1.0" encoding="utf-8"?>
<ds:datastoreItem xmlns:ds="http://schemas.openxmlformats.org/officeDocument/2006/customXml" ds:itemID="{CB12C605-A38A-4928-9092-E51E8DF248E3}">
  <ds:schemaRefs>
    <ds:schemaRef ds:uri="http://schemas.microsoft.com/office/2006/metadata/properties"/>
    <ds:schemaRef ds:uri="http://schemas.microsoft.com/office/infopath/2007/PartnerControls"/>
    <ds:schemaRef ds:uri="aa12d8e3-dc34-49a1-82ef-1c04767ce385"/>
    <ds:schemaRef ds:uri="ccaba889-feb9-4453-89ad-bc03e82751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一括記入用シート</vt:lpstr>
      <vt:lpstr>核酸 </vt:lpstr>
      <vt:lpstr>Genotyping </vt:lpstr>
      <vt:lpstr>シングルセル</vt:lpstr>
      <vt:lpstr>蛋白質・分析化学</vt:lpstr>
      <vt:lpstr>生物情報</vt:lpstr>
      <vt:lpstr>組織化学</vt:lpstr>
      <vt:lpstr>光顕</vt:lpstr>
      <vt:lpstr>電顕</vt:lpstr>
      <vt:lpstr>FACS</vt:lpstr>
      <vt:lpstr>FACS!Print_Area</vt:lpstr>
      <vt:lpstr>'Genotyping '!Print_Area</vt:lpstr>
      <vt:lpstr>シングルセル!Print_Area</vt:lpstr>
      <vt:lpstr>'核酸 '!Print_Area</vt:lpstr>
      <vt:lpstr>蛋白質・分析化学!Print_Area</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trsc</dc:creator>
  <cp:keywords/>
  <dc:description/>
  <cp:lastModifiedBy>伊嵜 早苗</cp:lastModifiedBy>
  <cp:revision/>
  <dcterms:created xsi:type="dcterms:W3CDTF">2003-03-23T05:39:50Z</dcterms:created>
  <dcterms:modified xsi:type="dcterms:W3CDTF">2024-03-30T02:22:59Z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TC010593691041</vt:lpwstr>
  </property>
  <property fmtid="{D5CDD505-2E9C-101B-9397-08002B2CF9AE}" pid="3" name="ContentTypeId">
    <vt:lpwstr>0x0101008514EB0C40E6984596743DEA60074733</vt:lpwstr>
  </property>
  <property fmtid="{D5CDD505-2E9C-101B-9397-08002B2CF9AE}" pid="4" name="MediaServiceImageTags">
    <vt:lpwstr/>
  </property>
</Properties>
</file>